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triz de Correspondencia" sheetId="1" r:id="rId4"/>
    <sheet state="visible" name="Dictamen de Validación " sheetId="2" r:id="rId5"/>
    <sheet state="visible" name="Puestos de aprendizaje" sheetId="3" r:id="rId6"/>
    <sheet state="visible" name="Plan de Rotación" sheetId="4" r:id="rId7"/>
    <sheet state="visible" name="Seguimiento en la empresa" sheetId="5" r:id="rId8"/>
    <sheet state="visible" name="Evaluación de Empresa " sheetId="6" r:id="rId9"/>
    <sheet state="visible" name="Evaluación de Tutor Académico" sheetId="7" r:id="rId10"/>
  </sheets>
  <definedNames/>
  <calcPr/>
  <extLst>
    <ext uri="GoogleSheetsCustomDataVersion2">
      <go:sheetsCustomData xmlns:go="http://customooxmlschemas.google.com/" r:id="rId11" roundtripDataChecksum="7IJUQjGlfpX0EIqDRcbW3kSokysbqIfuYCAVCESjPKw="/>
    </ext>
  </extLst>
</workbook>
</file>

<file path=xl/sharedStrings.xml><?xml version="1.0" encoding="utf-8"?>
<sst xmlns="http://schemas.openxmlformats.org/spreadsheetml/2006/main" count="905" uniqueCount="303">
  <si>
    <t>MATRIZ DE CORRESPONDENCIA</t>
  </si>
  <si>
    <t>SUBSISTEMA:</t>
  </si>
  <si>
    <t>DGETI</t>
  </si>
  <si>
    <t>ESCUELA:</t>
  </si>
  <si>
    <t>Centro de Bachillerato Tecnológico Industrial y de Servicios no. 265</t>
  </si>
  <si>
    <t>CARRERA:</t>
  </si>
  <si>
    <t xml:space="preserve">Técnico en Preparación de Alimentos y Bebidas </t>
  </si>
  <si>
    <t>EMPRESA:</t>
  </si>
  <si>
    <t>Compañía Operadora de Oaxaca S.A. (Hotel Gran Fiesta Americana)</t>
  </si>
  <si>
    <t>PERÍODO DE FORMACIÓN:</t>
  </si>
  <si>
    <t>Agosto 2024 - Junio 2025</t>
  </si>
  <si>
    <t>PROCENTAJE DE CUMPLIMIENTO</t>
  </si>
  <si>
    <t>Puestos de aprendizaje</t>
  </si>
  <si>
    <t>Módulo</t>
  </si>
  <si>
    <t>Resultado de Aprendizaje</t>
  </si>
  <si>
    <t>Submódulo</t>
  </si>
  <si>
    <t>Competencia Profesional</t>
  </si>
  <si>
    <t>Steward</t>
  </si>
  <si>
    <t>Bar de Restaurante</t>
  </si>
  <si>
    <t>Cocina</t>
  </si>
  <si>
    <t xml:space="preserve"> Restaurante</t>
  </si>
  <si>
    <t>TOTAL POR COMPETENCIA</t>
  </si>
  <si>
    <t xml:space="preserve">OBSERVACIONES </t>
  </si>
  <si>
    <t>2do Semestre</t>
  </si>
  <si>
    <t>PREPARA BASES CULINARIAS</t>
  </si>
  <si>
    <t>•Preparar bases culinarias.
•Identificar las normas de higiene y seguridad en la preparación de alimentos y bebidas.
•Cortar vegetales, frutas y carnes. •Preparar fondos, salsas madres y derivadas de acuerdo a la receta estándar.</t>
  </si>
  <si>
    <t>Identifica las normas de higiene y seguridad en la preparación de alimentos y bebidas.</t>
  </si>
  <si>
    <t>Identifica los requerimientos normativos para la preparación de alimentos y bebidas</t>
  </si>
  <si>
    <t>X</t>
  </si>
  <si>
    <t>Verifica condiciones de instalaciones, mobiliario y equipo de cocina</t>
  </si>
  <si>
    <t>Elabora requisición de insumos</t>
  </si>
  <si>
    <t>Verifica características y cantidad de los insumos</t>
  </si>
  <si>
    <t>Almacena materias primas</t>
  </si>
  <si>
    <t>Prepara el mise en place de corte de vegetales, frutas y carnes</t>
  </si>
  <si>
    <t>Corta vegetales, frutas y carnes</t>
  </si>
  <si>
    <t>Prepara fondos, salsas madres y derivadas de acuerdo a la receta estándar</t>
  </si>
  <si>
    <t>Prepara el mise en place para la preparación de fondos, salsas madres y derivadas</t>
  </si>
  <si>
    <t>3er Semestre</t>
  </si>
  <si>
    <t>PREPARA ALIMENTOS DE ACUERDO AL RECETARIO BASE</t>
  </si>
  <si>
    <t>•Preparar alimentos de acuerdo al recetario base.
•Preparar entradas y sopas de acuerdo al recetario base.
•Preparar platillos representativos de la cocina mexicana de acuerdo al recetario base. •Preparar platillos representativos de la cocina internacional de acuerdo al recetario base.</t>
  </si>
  <si>
    <t>Prepara entradas y sopas de acuerdo a la receta estándar</t>
  </si>
  <si>
    <t>Prepara el mise en place optimizando la materia prima</t>
  </si>
  <si>
    <t>Prepara entradas y sopas de acuerdo a la receta base</t>
  </si>
  <si>
    <t>Prepara platillos representativos de la cocina mexicana</t>
  </si>
  <si>
    <t>Prepara platillos tradicionales de la cocina mexicana de acuerdo a la receta estándar</t>
  </si>
  <si>
    <t>Prepara platillos representativos de la cocina internacional</t>
  </si>
  <si>
    <t>Prepara platillos representativos de la cocina internacional de acuerdo a la receta estándar</t>
  </si>
  <si>
    <t>4to Semestre</t>
  </si>
  <si>
    <t>PREPARA PRODUCTOS DE PANADERÍA Y REPOSTERÍA</t>
  </si>
  <si>
    <t>•Preparar productos de panadería y repostería.
•Preparar productos de panadería de acuerdo al recetario base.
•Preparar productos de repostería de acuerdo al recetario base.</t>
  </si>
  <si>
    <t>Prepara productos de panadería de acuerdo al recetario base</t>
  </si>
  <si>
    <t>Prepara el mise en place</t>
  </si>
  <si>
    <t>Prepara productos de panadería</t>
  </si>
  <si>
    <t>Aplica tácnicas de decoración de repostería</t>
  </si>
  <si>
    <t>Prepara productos de repostería de acuerdo al recetario base</t>
  </si>
  <si>
    <t>Sólo se prepara pan blanco, por tanto en la escuela se dará el seguimiento para el cumplimiento en prácticas.</t>
  </si>
  <si>
    <t>La empresa dará un curso para su personal donde incluiran a los estudiantes en el mes de diciembre</t>
  </si>
  <si>
    <t>Prepara productos de repostería</t>
  </si>
  <si>
    <t>Se mandarán a los alumnos una semana al CECATI para curso de reposteria</t>
  </si>
  <si>
    <t>5to Semestre</t>
  </si>
  <si>
    <t>SIRVE AL COMENSAL SEGÚN ESTÁNDARES DE LA EMPRESA</t>
  </si>
  <si>
    <t>•Servir al comensal según estándares de la empresa.
•Montar mesas de acuerdo al tipo de servicio.
•Servir alimentos y bebidas.</t>
  </si>
  <si>
    <t>Monta mesas de acuerdo al tipo de servicio</t>
  </si>
  <si>
    <t>Determina los requerimientos para el servicio</t>
  </si>
  <si>
    <t>Monta mesas de acuerdo al tipo de evento, número de personas y servicio</t>
  </si>
  <si>
    <t>Sirve alimentos y bebidas</t>
  </si>
  <si>
    <t>Sirve alimentos, bebidas, vinos de mesa y postres de acuerdo a la comanda</t>
  </si>
  <si>
    <t>Llena comanda de acuerdo a las necesidades del comensal y a las diferentes políticas de la empresa</t>
  </si>
  <si>
    <t>Atiende peticiones y quejas de los comensales</t>
  </si>
  <si>
    <t>En la escuela se dará el seguimiento para el cumplimiento en prácticas.</t>
  </si>
  <si>
    <t>Prepara ensaladas, platos fuertes o postres en la mesa del comensal</t>
  </si>
  <si>
    <t>6to Semestre</t>
  </si>
  <si>
    <t>PREPARA BEBIDAS ALCOHÓLICAS Y NO ALCOHÓLICAS</t>
  </si>
  <si>
    <t>•Preparar bebidas alcohólicas y no alcohólicas.
•Identificar el origen y clasificación de las bebidas.
•Preparar bebidas y cocteles de acuerdo al recetario base.</t>
  </si>
  <si>
    <t>Origen y clasificación de las bebidas</t>
  </si>
  <si>
    <t>Identifica las características y calidad de las bebidas</t>
  </si>
  <si>
    <t>Verifica y clasifica la materia prima para bebidas alcohólicas y no alcohólicas</t>
  </si>
  <si>
    <t>Selecciona y prepara equipo y cristalería</t>
  </si>
  <si>
    <t>Prepara bebidas y cocteles de acuerdo al recetario base</t>
  </si>
  <si>
    <t>Prepara y diseña bebidas y cocteles</t>
  </si>
  <si>
    <t>NADIA IVET GUZMÁN TRUJILLO</t>
  </si>
  <si>
    <t>NADIA HERNÁNDEZ CRUZ</t>
  </si>
  <si>
    <t>ESTEFANIA SILVA MIJANGOS</t>
  </si>
  <si>
    <t>CONRADO PÉREZ NEGRÓN</t>
  </si>
  <si>
    <t>DIRECTOR DEL PLANTEL</t>
  </si>
  <si>
    <t xml:space="preserve">RESPONSABLE DEL ÁREA ACADÉMICA EN EL PLANTEL </t>
  </si>
  <si>
    <t>TUTOR ACADÉMICO</t>
  </si>
  <si>
    <t>INSTRUCTOR FORMADOR</t>
  </si>
  <si>
    <t>05 de junio de 2024, San Jacinto Amilpas, Oaxaca.</t>
  </si>
  <si>
    <t>FECHA Y LUGAR DE EXPEDICIÓN DEL DICTAMEN</t>
  </si>
  <si>
    <t>DICTAMEN DE VALIDACIÓN DEL PLAN DE ROTACIÓN</t>
  </si>
  <si>
    <t>PUESTOS DE APRENDIZAJE EN LA EMPRESA</t>
  </si>
  <si>
    <t>RELACIÓN CON MÓDULOS DE LA CARRERA</t>
  </si>
  <si>
    <t>Módulo I</t>
  </si>
  <si>
    <t>Módulo I, V</t>
  </si>
  <si>
    <t>Módulo I, II, III, IV</t>
  </si>
  <si>
    <t>Módulo I, IV</t>
  </si>
  <si>
    <t>DESCRIPCIÓN DEL DICTAMEN</t>
  </si>
  <si>
    <r>
      <rPr>
        <rFont val="Calibri"/>
        <color theme="1"/>
        <sz val="11.0"/>
      </rPr>
      <t>Se emite el dictamen de validación de acuerdo al cruce de los puestos de aprendizaje de la empresa</t>
    </r>
    <r>
      <rPr>
        <rFont val="Calibri"/>
        <b/>
        <color theme="1"/>
        <sz val="11.0"/>
      </rPr>
      <t xml:space="preserve"> COMPAÑÍA OPERADORA DE OAXACA (Hotel Gran Fiesta Americana)</t>
    </r>
    <r>
      <rPr>
        <rFont val="Calibri"/>
        <color theme="1"/>
        <sz val="11.0"/>
      </rPr>
      <t xml:space="preserve"> con los módulos de la carrera Preparación de Alimentos y Bebidas y de acuerdo a los programas vigentes de la</t>
    </r>
    <r>
      <rPr>
        <rFont val="Calibri"/>
        <b/>
        <color theme="1"/>
        <sz val="11.0"/>
      </rPr>
      <t xml:space="preserve"> Carrera Técnica en Preparación de Alimentos y Bebidas</t>
    </r>
    <r>
      <rPr>
        <rFont val="Calibri"/>
        <color theme="1"/>
        <sz val="11.0"/>
      </rPr>
      <t xml:space="preserve">, se emite en el sentido que cumple con el </t>
    </r>
    <r>
      <rPr>
        <rFont val="Calibri"/>
        <b/>
        <color theme="1"/>
        <sz val="11.0"/>
      </rPr>
      <t>88% de la matriz de correspondencia</t>
    </r>
    <r>
      <rPr>
        <rFont val="Calibri"/>
        <color theme="1"/>
        <sz val="11.0"/>
      </rPr>
      <t>, ya que expresan competencias profesionales en:</t>
    </r>
    <r>
      <rPr>
        <rFont val="Calibri"/>
        <b/>
        <color theme="1"/>
        <sz val="11.0"/>
      </rPr>
      <t xml:space="preserve"> Prepara bases culinarias, Prepara alimentos de acuerdo al recetario base, Prepara productos de panadería, Sirve al comensal según estándares de la empresa y Prepara bebidas .</t>
    </r>
  </si>
  <si>
    <r>
      <rPr>
        <rFont val="Calibri"/>
        <color theme="1"/>
        <sz val="11.0"/>
      </rPr>
      <t xml:space="preserve">En la  escuela se dará el seguimiento para el cumplimiento de las competencia que no se cubren en la empresa del Submódulo Sirve alimentos y bebidas las competenecias: </t>
    </r>
    <r>
      <rPr>
        <rFont val="Calibri"/>
        <b/>
        <color theme="1"/>
        <sz val="11.0"/>
      </rPr>
      <t xml:space="preserve">Atiende peticiones y quejas de los comensales y prepara ensaladas, platos fuertes o postres en la mesa del comensal </t>
    </r>
    <r>
      <rPr>
        <rFont val="Calibri"/>
        <color theme="1"/>
        <sz val="11.0"/>
      </rPr>
      <t>, con prácticas programadas los días viernes que acuden al Plantel.</t>
    </r>
  </si>
  <si>
    <t>DICTAMINO:</t>
  </si>
  <si>
    <t>TIPO DE DICTAMEN</t>
  </si>
  <si>
    <t>FAVORABLE:</t>
  </si>
  <si>
    <t>SI</t>
  </si>
  <si>
    <t>NO</t>
  </si>
  <si>
    <t>OBSERVACIONES:</t>
  </si>
  <si>
    <t>En la  escuela se dará el seguimiento para el cumplimiento de las competencia que no se cubren en la empresa, con prácticas programadas los días viernes que acuden al Plantel.</t>
  </si>
  <si>
    <t>SILVA RAMOS</t>
  </si>
  <si>
    <t xml:space="preserve">RESPONSABLE DEL ÁREA ACADÉMICA </t>
  </si>
  <si>
    <t>RESPONSABLE DE VINCULACIÓN</t>
  </si>
  <si>
    <t>06 de junio de 2024, San Jacinto Amilpas, Oaxaca.</t>
  </si>
  <si>
    <t>PUESTOS DE APRENDIZAJE</t>
  </si>
  <si>
    <t>NOMBRE DEL PUESTO DE APRENDIZAJE 1</t>
  </si>
  <si>
    <t>NOMBRE DEL INSTRUCTOR FORMADOR /RESPONSABLE EN LA EMPRESA</t>
  </si>
  <si>
    <t>SEMANAS DE FORMACIÓN EN EL PUESTO</t>
  </si>
  <si>
    <t>10 semanas</t>
  </si>
  <si>
    <t>TIEMPO DE FORMACIÓN EN LA PLATAFORMA ACADÉMICA</t>
  </si>
  <si>
    <t>1  hora diaria / 5 horas a la semana</t>
  </si>
  <si>
    <t xml:space="preserve">REQUERIMIENTOS / HERRAMIENTAS PARA EL PUESTO </t>
  </si>
  <si>
    <t>Cumplir con el código de vestimenta y código de ética de la empresa/ Uniforme (Proporcionado por la empresa), equipo de protección (proporcionado por la empresa), zapatos cerrados antiderrapantes.</t>
  </si>
  <si>
    <t xml:space="preserve">ACTIVIDADES A REALIZAR EN EL PUESTO </t>
  </si>
  <si>
    <t>Apoyar en el montaje de mobiliario para eventos especiales</t>
  </si>
  <si>
    <t>Apoyar en el montaje de loza, cristaleria y plaqué para eventos especiales</t>
  </si>
  <si>
    <t>Apoyar en el  lavado y desinfección de equipo menor</t>
  </si>
  <si>
    <t>Apoyar lavado y desinfección de loza</t>
  </si>
  <si>
    <t xml:space="preserve">Apoyar en lavado y desinfección de cristaleria </t>
  </si>
  <si>
    <t>Apoyar lavado y desinfección de plaqué</t>
  </si>
  <si>
    <t>Aprenderá el desmontaje de mobiliario para eventos especiales</t>
  </si>
  <si>
    <t>Ayudar en el desmontaje de línea de buffet</t>
  </si>
  <si>
    <t>Apoyar en limpieza y desinfección de las áreas de cocina y restaurante</t>
  </si>
  <si>
    <t>Ayudar en limpieza y desinfección de insumos y materia prima</t>
  </si>
  <si>
    <t>Ser espejo para el seguimiento y supervisión de los correctos procesos de limpieza y desinfección</t>
  </si>
  <si>
    <t>CONOCIMIENTOS NECESARIOS</t>
  </si>
  <si>
    <t>TEORICOS</t>
  </si>
  <si>
    <t>PROCEDIMENTALES</t>
  </si>
  <si>
    <t>ACTITUDINALES</t>
  </si>
  <si>
    <t>Básicos de la carrera, Norma Oficial Mexicana NMX-F-605-NORMEX-2016,  Manejo de instrumental y equipo.</t>
  </si>
  <si>
    <t>Buenas prácticas de higiene, Manejo higiénico de alimentos, Apego al reglamento de procedimientos y reglas.</t>
  </si>
  <si>
    <t>Orden, limpieza, responsabilidad, espiritu de servicio, actitud, integridad, trabajo en equipo, respeto, puntualidad.</t>
  </si>
  <si>
    <t>KARLA ISLAS</t>
  </si>
  <si>
    <t xml:space="preserve">INSTRUCTOR FORMADOR </t>
  </si>
  <si>
    <t>INSTRUCTOR COORDINADOR (RH)</t>
  </si>
  <si>
    <t>NOMBRE DEL PUESTO DE APRENDIZAJE 2</t>
  </si>
  <si>
    <t>12 semanas</t>
  </si>
  <si>
    <t>Apoyar en la preparación de alimentos y bebidas</t>
  </si>
  <si>
    <t>Apoyar en la preparación de producción para las diferentes áreas de cocina</t>
  </si>
  <si>
    <t>Apoyar en la preparación de productos de panadería</t>
  </si>
  <si>
    <t>Apoyar en la preparación de producción para eventos</t>
  </si>
  <si>
    <t>Buenas prácticas de higiene, Buenas prácticas de preparación de alimentos y bebidas, Manejo higiénico de alimentos, Apego al reglamento de procedimientos y reglas.</t>
  </si>
  <si>
    <t>NOMBRE DEL PUESTO DE APRENDIZAJE 3</t>
  </si>
  <si>
    <t>10 semanss</t>
  </si>
  <si>
    <t>Desarrollar el montaje de eventos de acuerdo al tipo de servicio</t>
  </si>
  <si>
    <t>Apoyar en la atención a comensales</t>
  </si>
  <si>
    <t>Aprender el trapeado de loza y plaque</t>
  </si>
  <si>
    <t>Apoyar en el mise en place para el servicio</t>
  </si>
  <si>
    <t>Ayudar en el montaje y servicio de mesas en las diferentes áreas del hotel</t>
  </si>
  <si>
    <t>Buenas prácticas de higiene, Buenas prácticas de preparación de alimentos y bebidas, Manejo higiénico de alimentos, Buenas prácticas de servicio apegadas a los procedimientos de la empresa, Apego al reglamento de procedimientos y reglas.</t>
  </si>
  <si>
    <t>NOMBRE DEL PUESTO DE APRENDIZAJE 4</t>
  </si>
  <si>
    <t>Pedro Perez</t>
  </si>
  <si>
    <t>Conocimiento básico de cristaleria y uniforme</t>
  </si>
  <si>
    <t>Apoyar en el mantenimiento y limpieza del bar</t>
  </si>
  <si>
    <t>Brindar apoyo constante al personal del bar</t>
  </si>
  <si>
    <t>Ayudar a supervisar las existencias y garantizar que los productos estén siempre frescos y en cantidad suficiente.</t>
  </si>
  <si>
    <t>Apoyar en la preparación y servicio de café y otras bebidas a base de café o té</t>
  </si>
  <si>
    <t>Apoyar en la toma de pedido de comida, generalmente de botanas para acompañar las bebidas, atender a los clientes y mantener limpio el bar.</t>
  </si>
  <si>
    <t>Apoyar en la preparación de cokteleria</t>
  </si>
  <si>
    <t>Apoyar en la decoración de las bebidas</t>
  </si>
  <si>
    <t>Apoyar en el servicio de vinos</t>
  </si>
  <si>
    <t>Ayudar en el almacen de insumos y bebidas control de entradas y salidas, limpieza y control de pedidos</t>
  </si>
  <si>
    <t>Conceptos básicos</t>
  </si>
  <si>
    <t>Organizado y PEPS / UEPS básico</t>
  </si>
  <si>
    <t>Responsable y proactivo</t>
  </si>
  <si>
    <t>PEDRO PERÉZ</t>
  </si>
  <si>
    <t>PLAN DE ROTACIÓN</t>
  </si>
  <si>
    <t xml:space="preserve">PUESTOS DE APRENDIZAJE </t>
  </si>
  <si>
    <t>NO. DE ESTUDIANTES POR PUESTO</t>
  </si>
  <si>
    <t xml:space="preserve">SEMANAS DE FORMACIÓN EN EL PUESTO </t>
  </si>
  <si>
    <t>HORARIO EN EL PUESTO</t>
  </si>
  <si>
    <t>07:30-15:30</t>
  </si>
  <si>
    <t>DÍAS DE LA SEMANA EN LA EMPRESA:</t>
  </si>
  <si>
    <t>Lunes, Martes, Miércoles y Jueves</t>
  </si>
  <si>
    <t>HORARIO DE LA EMPRESA:</t>
  </si>
  <si>
    <t>8:00 a 16:00</t>
  </si>
  <si>
    <t>DÍA(S) DE LA SEMANA EN LA ESCUELA:</t>
  </si>
  <si>
    <t>Viernes</t>
  </si>
  <si>
    <t>Vacaciones</t>
  </si>
  <si>
    <t xml:space="preserve">ESTRATEGIA DE FORMACIÓN COMPLEMENTARIA: </t>
  </si>
  <si>
    <t>Fecha de termino y graduación</t>
  </si>
  <si>
    <t>AÑO</t>
  </si>
  <si>
    <t>MES</t>
  </si>
  <si>
    <t>Agosto</t>
  </si>
  <si>
    <t>Septiembre</t>
  </si>
  <si>
    <t>Octubre</t>
  </si>
  <si>
    <t>Noviembre</t>
  </si>
  <si>
    <t>Diciembre</t>
  </si>
  <si>
    <t>Enero</t>
  </si>
  <si>
    <t>Febrero</t>
  </si>
  <si>
    <t>Marzo</t>
  </si>
  <si>
    <t>Abril</t>
  </si>
  <si>
    <t>Mayo</t>
  </si>
  <si>
    <t>Junio</t>
  </si>
  <si>
    <t>NO DE SEMANA</t>
  </si>
  <si>
    <t>ESTUDIANTE</t>
  </si>
  <si>
    <t>NO.</t>
  </si>
  <si>
    <t>DÍAS POR SEMANA</t>
  </si>
  <si>
    <t>05-09</t>
  </si>
  <si>
    <t>12 -16</t>
  </si>
  <si>
    <t>19-23</t>
  </si>
  <si>
    <t>26-30</t>
  </si>
  <si>
    <t>02-06</t>
  </si>
  <si>
    <t>09-13</t>
  </si>
  <si>
    <t>16-20</t>
  </si>
  <si>
    <t>23-27</t>
  </si>
  <si>
    <t>30-04</t>
  </si>
  <si>
    <t>07-11</t>
  </si>
  <si>
    <t>14-18</t>
  </si>
  <si>
    <t>21-25</t>
  </si>
  <si>
    <t>28-01</t>
  </si>
  <si>
    <t>04-08</t>
  </si>
  <si>
    <t>11-15</t>
  </si>
  <si>
    <t>18-22</t>
  </si>
  <si>
    <t>25-29</t>
  </si>
  <si>
    <t>30-03</t>
  </si>
  <si>
    <t>06-10</t>
  </si>
  <si>
    <t>13-17</t>
  </si>
  <si>
    <t>20-24</t>
  </si>
  <si>
    <t>27-31</t>
  </si>
  <si>
    <t>03-07</t>
  </si>
  <si>
    <t>10-14</t>
  </si>
  <si>
    <t>17-21</t>
  </si>
  <si>
    <t>24-28</t>
  </si>
  <si>
    <t>31-04</t>
  </si>
  <si>
    <t>28-02</t>
  </si>
  <si>
    <t>12-16</t>
  </si>
  <si>
    <t xml:space="preserve">30 </t>
  </si>
  <si>
    <t>ITZEL SAMARI OLIVERA FRANCISCO</t>
  </si>
  <si>
    <t>STW</t>
  </si>
  <si>
    <t>COC</t>
  </si>
  <si>
    <t>VACACIONES</t>
  </si>
  <si>
    <t>RES</t>
  </si>
  <si>
    <t>BAR</t>
  </si>
  <si>
    <t>GRADUACIÓN</t>
  </si>
  <si>
    <t>YARETZI ITZAMARI REYES JIMENEZ</t>
  </si>
  <si>
    <t>JAZMIN LIZBETH HERNANDEZ REYNOSO</t>
  </si>
  <si>
    <t>YARELI DANAE DE JESUS YESCAS</t>
  </si>
  <si>
    <t>VISITA DE SEGUIMIENTO EMPRESA</t>
  </si>
  <si>
    <t>FECHA DE LA VISITA</t>
  </si>
  <si>
    <t>21 de Octubre 2024</t>
  </si>
  <si>
    <t xml:space="preserve">NO. </t>
  </si>
  <si>
    <t>PUESTO DE APRENDIZAJE</t>
  </si>
  <si>
    <t>GRADO DE AVANCE</t>
  </si>
  <si>
    <t xml:space="preserve">VISITA </t>
  </si>
  <si>
    <t>ACUERDOS</t>
  </si>
  <si>
    <t>PROXIMA VISITA DE SEGUIMIENTO</t>
  </si>
  <si>
    <t>PROGRAMADA</t>
  </si>
  <si>
    <t>Rotar de área</t>
  </si>
  <si>
    <t>21 de noviembre</t>
  </si>
  <si>
    <t>Reforzar cortes de verduras</t>
  </si>
  <si>
    <t>La alumna llega constantemente tarde</t>
  </si>
  <si>
    <t xml:space="preserve">EVALUACIÓN DEL INSTRUCTOR FORMADOR EN LA EMPRESA POR PUESTO DE APRENDIZAJE </t>
  </si>
  <si>
    <t>INSTRUCCIONES:</t>
  </si>
  <si>
    <t xml:space="preserve"> Este instrumento se recomienda ser aplicado al concluir el puesto de aprendizaje planeado de acuerdo al plan de formación indivualizado, mismo que será llenado por el intructor y/o formador de la empresa. Seleccionar la ponderación que considere que desarrollo el aprendiz, recuerde que su evaluación es muy importane para medir el avance del estudiante.</t>
  </si>
  <si>
    <t xml:space="preserve">ASPECTOS A EVALUAR </t>
  </si>
  <si>
    <t>Competencias Profesionales (evaluación del puesto de aprendizaje)</t>
  </si>
  <si>
    <t>Excelente  = 10</t>
  </si>
  <si>
    <t>Muy bien = 9</t>
  </si>
  <si>
    <t>Bien = 8</t>
  </si>
  <si>
    <t>Suficiente =7</t>
  </si>
  <si>
    <t>No acreditado = 6</t>
  </si>
  <si>
    <t>DESARROLLO Y DESEMPEÑO DEL PUESTO DE APRENDIZAJE A EVALUAR (COMPETENCIAS PROFESIONALES)</t>
  </si>
  <si>
    <t>Puesto de aprendizaje que se evalúa</t>
  </si>
  <si>
    <t xml:space="preserve">COMPETENCIAS GENÉRICAS BLANDAS A EVALUAR </t>
  </si>
  <si>
    <t xml:space="preserve">COMPETENCIAS PROFESIONALES EN EL PUESTO </t>
  </si>
  <si>
    <t xml:space="preserve">Instructor Formador de la empresa a cargo del Puesto de Aprendizaje </t>
  </si>
  <si>
    <t>FECHA:</t>
  </si>
  <si>
    <t>OBSERVACIONES</t>
  </si>
  <si>
    <t>Puntualidad y asistencia</t>
  </si>
  <si>
    <t>Cumplimiento y proactividad en el trabajo asignado</t>
  </si>
  <si>
    <t>Trabajo en equipo</t>
  </si>
  <si>
    <t>Orden y limpieza en actividades asignadas</t>
  </si>
  <si>
    <t>Presentación y cumplimiento uniforme/equipo de seguridad-protección</t>
  </si>
  <si>
    <t xml:space="preserve">El procedimiento fue desarrollado acorde a las instrucciones que se indicaron?    </t>
  </si>
  <si>
    <t>Mostró buena actitud para desempeñar la labor</t>
  </si>
  <si>
    <t xml:space="preserve">Evaluación en el puesto de aprendizaje </t>
  </si>
  <si>
    <t>Puesto de Aprendizaje 1 (Steward)</t>
  </si>
  <si>
    <t>Cornado Pérez</t>
  </si>
  <si>
    <t>Pedro Pérez</t>
  </si>
  <si>
    <t>Trabajar puntualidad y limpieza</t>
  </si>
  <si>
    <t>Puesto de Aprendizaje 2 (Cocina)</t>
  </si>
  <si>
    <t>Puesto de Aprendizaje 3 (Restaurante)</t>
  </si>
  <si>
    <t>EVALUACIÓN DEL TUTOR ACADÉMICO  POR PUESTO DE APRENDIZAJE (COMPETENCIAS PROFESIONALES)</t>
  </si>
  <si>
    <t xml:space="preserve"> Este instrumento se recomienda ser aplicado al concluir el puesto de aprendizaje planeado de acuerdo al plan de formación indivualizado para poder evaluar las competencias profesionales. Seleccionar la ponderación que considere que desarrollo el aprendiz, recuerde que su evaluación es muy importane para medir el avance del estudiante.</t>
  </si>
  <si>
    <t>EVALUACIÓN DE COMPETENCIAS PROFESIONALES POR PUESTO DE APRENDIZAJE</t>
  </si>
  <si>
    <t>PUESTO DE APRENDIZAJE QUE SE EVALÚA</t>
  </si>
  <si>
    <t>EVALUACIÓN DEL INSTRUCTOR FORMADOR</t>
  </si>
  <si>
    <t>EVALUACIÓN DE LOS REPORTES SEMANALES/QUINCENALES Y SEGUIMIENTO</t>
  </si>
  <si>
    <t>EVALUACIÓN COMPLEMENTARIA</t>
  </si>
  <si>
    <t xml:space="preserve">EVALUACIÓN DEFINITIVA </t>
  </si>
  <si>
    <t>FECHA</t>
  </si>
  <si>
    <t>Bar de restaurante</t>
  </si>
  <si>
    <t>Restaurante</t>
  </si>
  <si>
    <t>Hablar con la alumna y su padre de familia (apoyo)</t>
  </si>
  <si>
    <t xml:space="preserve">NOTA: SE ANEXAN LOS REPORTES COMO EVIDENCIA DE PORTAFOLIO </t>
  </si>
</sst>
</file>

<file path=xl/styles.xml><?xml version="1.0" encoding="utf-8"?>
<styleSheet xmlns="http://schemas.openxmlformats.org/spreadsheetml/2006/main" xmlns:x14ac="http://schemas.microsoft.com/office/spreadsheetml/2009/9/ac" xmlns:mc="http://schemas.openxmlformats.org/markup-compatibility/2006">
  <fonts count="36">
    <font>
      <sz val="11.0"/>
      <color theme="1"/>
      <name val="Calibri"/>
      <scheme val="minor"/>
    </font>
    <font>
      <sz val="11.0"/>
      <color theme="1"/>
      <name val="Calibri"/>
    </font>
    <font>
      <b/>
      <sz val="14.0"/>
      <color rgb="FF385623"/>
      <name val="Calibri"/>
    </font>
    <font/>
    <font>
      <b/>
      <sz val="11.0"/>
      <color theme="0"/>
      <name val="Arial"/>
    </font>
    <font>
      <sz val="11.0"/>
      <color theme="1"/>
      <name val="Arial"/>
    </font>
    <font>
      <sz val="11.0"/>
      <color theme="0"/>
      <name val="Calibri"/>
    </font>
    <font>
      <b/>
      <sz val="11.0"/>
      <color theme="1"/>
      <name val="Calibri"/>
    </font>
    <font>
      <b/>
      <sz val="14.0"/>
      <color theme="0"/>
      <name val="Arial"/>
    </font>
    <font>
      <b/>
      <sz val="14.0"/>
      <color theme="0"/>
      <name val="Arial Narrow"/>
    </font>
    <font>
      <sz val="14.0"/>
      <color theme="1"/>
      <name val="Calibri"/>
    </font>
    <font>
      <b/>
      <sz val="14.0"/>
      <color rgb="FF000000"/>
      <name val="Arial Narrow"/>
    </font>
    <font>
      <sz val="10.0"/>
      <color theme="1"/>
      <name val="Calibri"/>
    </font>
    <font>
      <b/>
      <sz val="8.0"/>
      <color theme="1"/>
      <name val="Arial Narrow"/>
    </font>
    <font>
      <b/>
      <sz val="11.0"/>
      <color theme="1"/>
      <name val="Arial Narrow"/>
    </font>
    <font>
      <b/>
      <sz val="10.0"/>
      <color theme="1"/>
      <name val="Arial Narrow"/>
    </font>
    <font>
      <b/>
      <sz val="9.0"/>
      <color theme="1"/>
      <name val="Arial Narrow"/>
    </font>
    <font>
      <b/>
      <sz val="10.0"/>
      <color theme="0"/>
      <name val="Arial"/>
    </font>
    <font>
      <b/>
      <sz val="8.0"/>
      <color theme="0"/>
      <name val="Arial Narrow"/>
    </font>
    <font>
      <b/>
      <sz val="10.0"/>
      <color theme="1"/>
      <name val="Calibri"/>
    </font>
    <font>
      <b/>
      <sz val="8.0"/>
      <color theme="1"/>
      <name val="Calibri"/>
    </font>
    <font>
      <b/>
      <sz val="10.0"/>
      <color theme="0"/>
      <name val="Arial Narrow"/>
    </font>
    <font>
      <b/>
      <sz val="10.0"/>
      <color theme="1"/>
      <name val="Arial"/>
    </font>
    <font>
      <b/>
      <sz val="11.0"/>
      <color theme="0"/>
      <name val="Arial Narrow"/>
    </font>
    <font>
      <b/>
      <sz val="14.0"/>
      <color theme="1"/>
      <name val="Calibri"/>
    </font>
    <font>
      <b/>
      <sz val="12.0"/>
      <color theme="0"/>
      <name val="Calibri"/>
    </font>
    <font>
      <sz val="9.0"/>
      <color theme="0"/>
      <name val="Calibri"/>
    </font>
    <font>
      <b/>
      <sz val="12.0"/>
      <color theme="1"/>
      <name val="Calibri"/>
    </font>
    <font>
      <sz val="12.0"/>
      <color theme="1"/>
      <name val="Calibri"/>
    </font>
    <font>
      <b/>
      <sz val="9.0"/>
      <color theme="1"/>
      <name val="Calibri"/>
    </font>
    <font>
      <sz val="16.0"/>
      <color theme="0"/>
      <name val="Calibri"/>
    </font>
    <font>
      <sz val="9.0"/>
      <color theme="1"/>
      <name val="Calibri"/>
    </font>
    <font>
      <sz val="8.0"/>
      <color theme="1"/>
      <name val="Calibri"/>
    </font>
    <font>
      <sz val="12.0"/>
      <color theme="0"/>
      <name val="Calibri"/>
    </font>
    <font>
      <sz val="14.0"/>
      <color theme="0"/>
      <name val="Calibri"/>
    </font>
    <font>
      <color theme="1"/>
      <name val="Calibri"/>
      <scheme val="minor"/>
    </font>
  </fonts>
  <fills count="22">
    <fill>
      <patternFill patternType="none"/>
    </fill>
    <fill>
      <patternFill patternType="lightGray"/>
    </fill>
    <fill>
      <patternFill patternType="solid">
        <fgColor theme="0"/>
        <bgColor theme="0"/>
      </patternFill>
    </fill>
    <fill>
      <patternFill patternType="solid">
        <fgColor rgb="FFE7BF7F"/>
        <bgColor rgb="FFE7BF7F"/>
      </patternFill>
    </fill>
    <fill>
      <patternFill patternType="solid">
        <fgColor rgb="FF385623"/>
        <bgColor rgb="FF385623"/>
      </patternFill>
    </fill>
    <fill>
      <patternFill patternType="solid">
        <fgColor rgb="FFFFFF00"/>
        <bgColor rgb="FFFFFF00"/>
      </patternFill>
    </fill>
    <fill>
      <patternFill patternType="solid">
        <fgColor rgb="FFD9E2F3"/>
        <bgColor rgb="FFD9E2F3"/>
      </patternFill>
    </fill>
    <fill>
      <patternFill patternType="solid">
        <fgColor rgb="FFFEF2CB"/>
        <bgColor rgb="FFFEF2CB"/>
      </patternFill>
    </fill>
    <fill>
      <patternFill patternType="solid">
        <fgColor rgb="FFC5E0B3"/>
        <bgColor rgb="FFC5E0B3"/>
      </patternFill>
    </fill>
    <fill>
      <patternFill patternType="solid">
        <fgColor rgb="FFA8D08D"/>
        <bgColor rgb="FFA8D08D"/>
      </patternFill>
    </fill>
    <fill>
      <patternFill patternType="solid">
        <fgColor rgb="FFFFD965"/>
        <bgColor rgb="FFFFD965"/>
      </patternFill>
    </fill>
    <fill>
      <patternFill patternType="solid">
        <fgColor rgb="FF9CC2E5"/>
        <bgColor rgb="FF9CC2E5"/>
      </patternFill>
    </fill>
    <fill>
      <patternFill patternType="solid">
        <fgColor rgb="FFF4B083"/>
        <bgColor rgb="FFF4B083"/>
      </patternFill>
    </fill>
    <fill>
      <patternFill patternType="solid">
        <fgColor rgb="FF8EAADB"/>
        <bgColor rgb="FF8EAADB"/>
      </patternFill>
    </fill>
    <fill>
      <patternFill patternType="solid">
        <fgColor rgb="FFC55A11"/>
        <bgColor rgb="FFC55A11"/>
      </patternFill>
    </fill>
    <fill>
      <patternFill patternType="solid">
        <fgColor rgb="FF92D050"/>
        <bgColor rgb="FF92D050"/>
      </patternFill>
    </fill>
    <fill>
      <patternFill patternType="solid">
        <fgColor rgb="FF2B441C"/>
        <bgColor rgb="FF2B441C"/>
      </patternFill>
    </fill>
    <fill>
      <patternFill patternType="solid">
        <fgColor rgb="FFDEEAF6"/>
        <bgColor rgb="FFDEEAF6"/>
      </patternFill>
    </fill>
    <fill>
      <patternFill patternType="solid">
        <fgColor rgb="FFE2EFD9"/>
        <bgColor rgb="FFE2EFD9"/>
      </patternFill>
    </fill>
    <fill>
      <patternFill patternType="solid">
        <fgColor rgb="FFE4EFEC"/>
        <bgColor rgb="FFE4EFEC"/>
      </patternFill>
    </fill>
    <fill>
      <patternFill patternType="solid">
        <fgColor rgb="FFFFF7F0"/>
        <bgColor rgb="FFFFF7F0"/>
      </patternFill>
    </fill>
    <fill>
      <patternFill patternType="solid">
        <fgColor rgb="FFFBE4D5"/>
        <bgColor rgb="FFFBE4D5"/>
      </patternFill>
    </fill>
  </fills>
  <borders count="201">
    <border/>
    <border>
      <left/>
      <right/>
      <top/>
      <bottom/>
    </border>
    <border>
      <left/>
      <top/>
      <bottom/>
    </border>
    <border>
      <top/>
      <bottom/>
    </border>
    <border>
      <right/>
      <top/>
      <bottom/>
    </border>
    <border>
      <left style="thin">
        <color rgb="FFD8D8D8"/>
      </left>
      <right/>
      <top style="thin">
        <color rgb="FFD8D8D8"/>
      </top>
      <bottom style="thin">
        <color rgb="FFD8D8D8"/>
      </bottom>
    </border>
    <border>
      <left style="thin">
        <color rgb="FFD8D8D8"/>
      </left>
    </border>
    <border>
      <left style="medium">
        <color theme="1"/>
      </left>
      <right style="medium">
        <color theme="1"/>
      </right>
      <top style="medium">
        <color theme="1"/>
      </top>
      <bottom style="medium">
        <color theme="1"/>
      </bottom>
    </border>
    <border>
      <left style="medium">
        <color theme="1"/>
      </left>
    </border>
    <border>
      <left style="medium">
        <color rgb="FF000000"/>
      </left>
      <right style="medium">
        <color rgb="FF000000"/>
      </right>
      <top/>
      <bottom/>
    </border>
    <border>
      <left/>
      <right style="medium">
        <color rgb="FF000000"/>
      </right>
      <top/>
      <bottom/>
    </border>
    <border>
      <left style="thin">
        <color rgb="FF000000"/>
      </left>
      <right style="thin">
        <color rgb="FF000000"/>
      </right>
      <top style="thin">
        <color rgb="FF000000"/>
      </top>
      <bottom/>
    </border>
    <border>
      <left style="thin">
        <color rgb="FFD8D8D8"/>
      </left>
      <right style="thin">
        <color rgb="FFD8D8D8"/>
      </right>
      <top style="thin">
        <color rgb="FFD8D8D8"/>
      </top>
    </border>
    <border>
      <top style="thin">
        <color rgb="FF000000"/>
      </top>
    </border>
    <border>
      <left style="thin">
        <color rgb="FF000000"/>
      </left>
      <top style="thin">
        <color rgb="FF000000"/>
      </top>
    </border>
    <border>
      <left style="thin">
        <color rgb="FF000000"/>
      </left>
      <right style="thin">
        <color rgb="FF000000"/>
      </right>
      <top style="thin">
        <color rgb="FF000000"/>
      </top>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left style="thin">
        <color rgb="FF051F36"/>
      </left>
      <right style="thin">
        <color rgb="FF051F36"/>
      </right>
      <top style="thin">
        <color rgb="FF051F36"/>
      </top>
      <bottom style="thin">
        <color rgb="FF051F36"/>
      </bottom>
    </border>
    <border>
      <left style="thin">
        <color rgb="FFD8D8D8"/>
      </left>
      <right style="thin">
        <color rgb="FFD8D8D8"/>
      </right>
    </border>
    <border>
      <left style="thin">
        <color rgb="FF000000"/>
      </left>
    </border>
    <border>
      <left style="thin">
        <color rgb="FF000000"/>
      </left>
      <right style="thin">
        <color rgb="FF000000"/>
      </right>
    </border>
    <border>
      <left style="thin">
        <color rgb="FF000000"/>
      </left>
      <right style="thin">
        <color rgb="FF000000"/>
      </right>
      <bottom style="thin">
        <color rgb="FF000000"/>
      </bottom>
    </border>
    <border>
      <left style="thin">
        <color rgb="FFD8D8D8"/>
      </left>
      <right style="thin">
        <color rgb="FFD8D8D8"/>
      </right>
      <bottom style="thin">
        <color rgb="FFD8D8D8"/>
      </bottom>
    </border>
    <border>
      <left style="thin">
        <color rgb="FF000000"/>
      </left>
      <bottom style="thin">
        <color rgb="FF000000"/>
      </bottom>
    </border>
    <border>
      <right style="thin">
        <color rgb="FF000000"/>
      </right>
      <top style="thin">
        <color rgb="FF000000"/>
      </top>
    </border>
    <border>
      <right style="thin">
        <color rgb="FF000000"/>
      </right>
    </border>
    <border>
      <left style="thin">
        <color rgb="FF051F36"/>
      </left>
      <right style="thin">
        <color rgb="FF051F36"/>
      </right>
      <top style="thin">
        <color rgb="FF051F36"/>
      </top>
    </border>
    <border>
      <left style="thin">
        <color rgb="FF051F36"/>
      </left>
      <right style="thin">
        <color rgb="FF051F36"/>
      </right>
      <bottom style="thin">
        <color rgb="FF051F36"/>
      </bottom>
    </border>
    <border>
      <right style="thin">
        <color rgb="FF000000"/>
      </right>
      <bottom style="thin">
        <color rgb="FF000000"/>
      </bottom>
    </border>
    <border>
      <left/>
      <top/>
      <bottom style="thin">
        <color theme="1"/>
      </bottom>
    </border>
    <border>
      <right/>
      <top/>
      <bottom style="thin">
        <color theme="1"/>
      </bottom>
    </border>
    <border>
      <top/>
      <bottom style="thin">
        <color theme="1"/>
      </bottom>
    </border>
    <border>
      <left/>
      <top style="thin">
        <color theme="1"/>
      </top>
      <bottom/>
    </border>
    <border>
      <right/>
      <top style="thin">
        <color theme="1"/>
      </top>
      <bottom/>
    </border>
    <border>
      <top style="thin">
        <color theme="1"/>
      </top>
      <bottom/>
    </border>
    <border>
      <left/>
      <top/>
    </border>
    <border>
      <top/>
    </border>
    <border>
      <right/>
      <top/>
    </border>
    <border>
      <left/>
      <bottom/>
    </border>
    <border>
      <bottom/>
    </border>
    <border>
      <right/>
      <bottom/>
    </border>
    <border>
      <left style="thin">
        <color rgb="FFD8D8D8"/>
      </left>
      <right style="thin">
        <color rgb="FFD8D8D8"/>
      </right>
      <top style="thin">
        <color rgb="FFD8D8D8"/>
      </top>
      <bottom style="thin">
        <color rgb="FFD8D8D8"/>
      </bottom>
    </border>
    <border>
      <left style="medium">
        <color theme="1"/>
      </left>
      <right/>
      <top style="medium">
        <color theme="1"/>
      </top>
      <bottom style="medium">
        <color theme="1"/>
      </bottom>
    </border>
    <border>
      <right style="medium">
        <color theme="1"/>
      </right>
      <top style="medium">
        <color theme="1"/>
      </top>
      <bottom style="medium">
        <color theme="1"/>
      </bottom>
    </border>
    <border>
      <bottom style="thin">
        <color theme="1"/>
      </bottom>
    </border>
    <border>
      <left style="thin">
        <color theme="1"/>
      </left>
      <top style="thin">
        <color theme="1"/>
      </top>
      <bottom style="thin">
        <color theme="1"/>
      </bottom>
    </border>
    <border>
      <top style="thin">
        <color theme="1"/>
      </top>
      <bottom style="thin">
        <color theme="1"/>
      </bottom>
    </border>
    <border>
      <right style="thin">
        <color theme="1"/>
      </right>
      <top style="thin">
        <color theme="1"/>
      </top>
      <bottom style="thin">
        <color theme="1"/>
      </bottom>
    </border>
    <border>
      <left style="medium">
        <color rgb="FF000000"/>
      </left>
      <top/>
      <bottom/>
    </border>
    <border>
      <left style="medium">
        <color theme="1"/>
      </left>
      <top style="medium">
        <color theme="1"/>
      </top>
      <bottom style="thin">
        <color theme="1"/>
      </bottom>
    </border>
    <border>
      <top style="medium">
        <color theme="1"/>
      </top>
      <bottom style="thin">
        <color theme="1"/>
      </bottom>
    </border>
    <border>
      <right style="medium">
        <color theme="1"/>
      </right>
      <top style="medium">
        <color theme="1"/>
      </top>
      <bottom style="thin">
        <color theme="1"/>
      </bottom>
    </border>
    <border>
      <left style="medium">
        <color theme="1"/>
      </left>
      <top style="thin">
        <color theme="1"/>
      </top>
      <bottom style="medium">
        <color theme="1"/>
      </bottom>
    </border>
    <border>
      <top style="thin">
        <color theme="1"/>
      </top>
      <bottom style="medium">
        <color theme="1"/>
      </bottom>
    </border>
    <border>
      <right style="medium">
        <color theme="1"/>
      </right>
      <top style="thin">
        <color theme="1"/>
      </top>
      <bottom style="medium">
        <color theme="1"/>
      </bottom>
    </border>
    <border>
      <top style="medium">
        <color theme="1"/>
      </top>
    </border>
    <border>
      <left style="medium">
        <color rgb="FF000000"/>
      </left>
      <right style="medium">
        <color rgb="FF000000"/>
      </right>
      <top style="medium">
        <color rgb="FF000000"/>
      </top>
      <bottom style="medium">
        <color rgb="FF000000"/>
      </bottom>
    </border>
    <border>
      <left style="medium">
        <color rgb="FF000000"/>
      </left>
      <top style="thin">
        <color rgb="FF000000"/>
      </top>
      <bottom style="medium">
        <color rgb="FF000000"/>
      </bottom>
    </border>
    <border>
      <top style="thin">
        <color rgb="FF000000"/>
      </top>
      <bottom style="medium">
        <color rgb="FF000000"/>
      </bottom>
    </border>
    <border>
      <top style="medium">
        <color rgb="FF000000"/>
      </top>
    </border>
    <border>
      <left style="medium">
        <color rgb="FF000000"/>
      </left>
      <right/>
      <top style="medium">
        <color rgb="FF000000"/>
      </top>
      <bottom style="medium">
        <color rgb="FF000000"/>
      </bottom>
    </border>
    <border>
      <right style="medium">
        <color rgb="FF000000"/>
      </right>
      <top style="medium">
        <color rgb="FF000000"/>
      </top>
      <bottom style="medium">
        <color rgb="FF000000"/>
      </bottom>
    </border>
    <border>
      <left/>
      <right/>
      <top style="medium">
        <color rgb="FF000000"/>
      </top>
    </border>
    <border>
      <left style="medium">
        <color theme="1"/>
      </left>
      <top style="medium">
        <color theme="1"/>
      </top>
    </border>
    <border>
      <right style="medium">
        <color theme="1"/>
      </right>
      <top style="medium">
        <color theme="1"/>
      </top>
    </border>
    <border>
      <left/>
      <right/>
      <bottom/>
    </border>
    <border>
      <left style="medium">
        <color theme="1"/>
      </left>
      <bottom style="medium">
        <color theme="1"/>
      </bottom>
    </border>
    <border>
      <bottom style="medium">
        <color theme="1"/>
      </bottom>
    </border>
    <border>
      <right style="medium">
        <color theme="1"/>
      </right>
      <bottom style="medium">
        <color theme="1"/>
      </bottom>
    </border>
    <border>
      <right style="thin">
        <color rgb="FFD8D8D8"/>
      </right>
      <top style="thin">
        <color rgb="FF000000"/>
      </top>
      <bottom style="thin">
        <color rgb="FF000000"/>
      </bottom>
    </border>
    <border>
      <left style="thin">
        <color rgb="FFD8D8D8"/>
      </left>
      <right/>
      <top style="thin">
        <color rgb="FFD8D8D8"/>
      </top>
      <bottom/>
    </border>
    <border>
      <bottom style="thin">
        <color rgb="FF000000"/>
      </bottom>
    </border>
    <border>
      <left style="thin">
        <color rgb="FFD8D8D8"/>
      </left>
      <right/>
      <top/>
      <bottom/>
    </border>
    <border>
      <left style="medium">
        <color rgb="FF000000"/>
      </left>
      <right style="thin">
        <color rgb="FFD8D8D8"/>
      </right>
      <top style="thin">
        <color rgb="FFD8D8D8"/>
      </top>
    </border>
    <border>
      <right style="medium">
        <color rgb="FF000000"/>
      </right>
    </border>
    <border>
      <left style="medium">
        <color rgb="FF000000"/>
      </left>
      <right style="thin">
        <color rgb="FFD8D8D8"/>
      </right>
    </border>
    <border>
      <left style="medium">
        <color rgb="FF000000"/>
      </left>
      <right style="thin">
        <color rgb="FFD8D8D8"/>
      </right>
      <bottom style="thin">
        <color rgb="FFD8D8D8"/>
      </bottom>
    </border>
    <border>
      <top style="medium">
        <color rgb="FF000000"/>
      </top>
      <bottom style="thin">
        <color rgb="FFD8D8D8"/>
      </bottom>
    </border>
    <border>
      <left style="thin">
        <color rgb="FFD8D8D8"/>
      </left>
      <top style="thin">
        <color rgb="FFD8D8D8"/>
      </top>
      <bottom style="thin">
        <color rgb="FFD8D8D8"/>
      </bottom>
    </border>
    <border>
      <top style="thin">
        <color rgb="FFD8D8D8"/>
      </top>
      <bottom style="thin">
        <color rgb="FFD8D8D8"/>
      </bottom>
    </border>
    <border>
      <right style="thin">
        <color rgb="FFD8D8D8"/>
      </right>
      <top style="thin">
        <color rgb="FFD8D8D8"/>
      </top>
      <bottom style="thin">
        <color rgb="FFD8D8D8"/>
      </bottom>
    </border>
    <border>
      <left style="thin">
        <color rgb="FFD8D8D8"/>
      </left>
      <top style="thin">
        <color rgb="FFD8D8D8"/>
      </top>
      <bottom/>
    </border>
    <border>
      <top style="thin">
        <color rgb="FFD8D8D8"/>
      </top>
      <bottom/>
    </border>
    <border>
      <right style="thin">
        <color rgb="FFD8D8D8"/>
      </right>
      <top style="thin">
        <color rgb="FFD8D8D8"/>
      </top>
      <bottom/>
    </border>
    <border>
      <left style="medium">
        <color rgb="FF000000"/>
      </left>
      <top style="medium">
        <color rgb="FF000000"/>
      </top>
      <bottom style="medium">
        <color rgb="FF000000"/>
      </bottom>
    </border>
    <border>
      <top style="medium">
        <color rgb="FF000000"/>
      </top>
      <bottom style="medium">
        <color rgb="FF000000"/>
      </bottom>
    </border>
    <border>
      <right style="thin">
        <color rgb="FF000000"/>
      </right>
      <top style="medium">
        <color rgb="FF000000"/>
      </top>
      <bottom style="medium">
        <color rgb="FF000000"/>
      </bottom>
    </border>
    <border>
      <left style="thin">
        <color rgb="FF000000"/>
      </left>
      <top style="medium">
        <color rgb="FF000000"/>
      </top>
      <bottom style="medium">
        <color rgb="FF000000"/>
      </bottom>
    </border>
    <border>
      <top style="medium">
        <color rgb="FF000000"/>
      </top>
      <bottom style="thin">
        <color theme="1"/>
      </bottom>
    </border>
    <border>
      <top style="thin">
        <color theme="1"/>
      </top>
    </border>
    <border>
      <left style="medium">
        <color rgb="FF000000"/>
      </left>
      <right style="thin">
        <color rgb="FFD8D8D8"/>
      </right>
      <top style="medium">
        <color rgb="FF000000"/>
      </top>
    </border>
    <border>
      <left style="medium">
        <color rgb="FF000000"/>
      </left>
      <right style="thin">
        <color rgb="FFD8D8D8"/>
      </right>
      <bottom style="medium">
        <color rgb="FF000000"/>
      </bottom>
    </border>
    <border>
      <left style="thin">
        <color rgb="FFD8D8D8"/>
      </left>
      <bottom style="medium">
        <color rgb="FF000000"/>
      </bottom>
    </border>
    <border>
      <bottom style="medium">
        <color rgb="FF000000"/>
      </bottom>
    </border>
    <border>
      <right style="medium">
        <color rgb="FF000000"/>
      </right>
      <bottom style="medium">
        <color rgb="FF000000"/>
      </bottom>
    </border>
    <border>
      <right style="thin">
        <color rgb="FFD8D8D8"/>
      </right>
    </border>
    <border>
      <left style="thin">
        <color rgb="FFD8D8D8"/>
      </left>
      <top style="thin">
        <color rgb="FFD8D8D8"/>
      </top>
    </border>
    <border>
      <top style="thin">
        <color rgb="FFD8D8D8"/>
      </top>
    </border>
    <border>
      <right style="thin">
        <color rgb="FFD8D8D8"/>
      </right>
      <top style="thin">
        <color rgb="FFD8D8D8"/>
      </top>
    </border>
    <border>
      <left style="thin">
        <color rgb="FFD8D8D8"/>
      </left>
      <bottom style="thin">
        <color rgb="FFD8D8D8"/>
      </bottom>
    </border>
    <border>
      <bottom style="thin">
        <color rgb="FFD8D8D8"/>
      </bottom>
    </border>
    <border>
      <right style="thin">
        <color rgb="FFD8D8D8"/>
      </right>
      <bottom style="thin">
        <color rgb="FFD8D8D8"/>
      </bottom>
    </border>
    <border>
      <right style="thin">
        <color theme="1"/>
      </right>
    </border>
    <border>
      <left style="thin">
        <color theme="1"/>
      </left>
      <right style="thin">
        <color theme="1"/>
      </right>
      <bottom style="thin">
        <color theme="1"/>
      </bottom>
    </border>
    <border>
      <left style="thin">
        <color theme="1"/>
      </left>
      <top style="thin">
        <color rgb="FFD8D8D8"/>
      </top>
      <bottom style="thin">
        <color theme="1"/>
      </bottom>
    </border>
    <border>
      <top style="thin">
        <color rgb="FFD8D8D8"/>
      </top>
      <bottom style="thin">
        <color theme="1"/>
      </bottom>
    </border>
    <border>
      <right style="thin">
        <color theme="1"/>
      </right>
      <top style="thin">
        <color rgb="FFD8D8D8"/>
      </top>
      <bottom style="thin">
        <color theme="1"/>
      </bottom>
    </border>
    <border>
      <left style="thin">
        <color theme="1"/>
      </left>
      <bottom style="thin">
        <color theme="1"/>
      </bottom>
    </border>
    <border>
      <right style="thin">
        <color theme="1"/>
      </right>
      <bottom style="thin">
        <color theme="1"/>
      </bottom>
    </border>
    <border>
      <left style="thin">
        <color theme="1"/>
      </left>
      <right style="thin">
        <color theme="1"/>
      </right>
      <top style="thin">
        <color theme="1"/>
      </top>
      <bottom style="thin">
        <color theme="1"/>
      </bottom>
    </border>
    <border>
      <left style="thin">
        <color rgb="FFD8D8D8"/>
      </left>
      <top/>
      <bottom/>
    </border>
    <border>
      <left/>
      <top/>
      <bottom style="medium">
        <color rgb="FF000000"/>
      </bottom>
    </border>
    <border>
      <top/>
      <bottom style="medium">
        <color rgb="FF000000"/>
      </bottom>
    </border>
    <border>
      <right/>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right/>
      <top/>
    </border>
    <border>
      <left style="thin">
        <color rgb="FFD8D8D8"/>
      </left>
      <right style="thin">
        <color rgb="FFD8D8D8"/>
      </right>
      <top style="thin">
        <color rgb="FFD8D8D8"/>
      </top>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border>
    <border>
      <left style="medium">
        <color rgb="FF000000"/>
      </left>
      <right style="medium">
        <color rgb="FF000000"/>
      </right>
      <top style="medium">
        <color rgb="FF000000"/>
      </top>
      <bottom style="thin">
        <color rgb="FF000000"/>
      </bottom>
    </border>
    <border>
      <left style="medium">
        <color rgb="FF000000"/>
      </left>
      <top style="thin">
        <color rgb="FF000000"/>
      </top>
    </border>
    <border>
      <left/>
      <right style="medium">
        <color rgb="FF000000"/>
      </right>
      <top style="thin">
        <color rgb="FF000000"/>
      </top>
    </border>
    <border>
      <left style="medium">
        <color rgb="FF000000"/>
      </left>
      <right style="medium">
        <color rgb="FF000000"/>
      </right>
      <top style="thin">
        <color rgb="FF000000"/>
      </top>
      <bottom style="thin">
        <color rgb="FF000000"/>
      </bottom>
    </border>
    <border>
      <left style="medium">
        <color rgb="FF000000"/>
      </left>
    </border>
    <border>
      <left/>
      <right style="medium">
        <color rgb="FF000000"/>
      </right>
    </border>
    <border>
      <left style="thin">
        <color theme="1"/>
      </left>
      <top style="thin">
        <color theme="1"/>
      </top>
    </border>
    <border>
      <right style="medium">
        <color rgb="FF000000"/>
      </right>
      <top style="thin">
        <color rgb="FF000000"/>
      </top>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medium">
        <color rgb="FF000000"/>
      </left>
      <bottom style="medium">
        <color rgb="FF000000"/>
      </bottom>
    </border>
    <border>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medium">
        <color rgb="FF000000"/>
      </right>
      <top style="thin">
        <color rgb="FF000000"/>
      </top>
      <bottom style="medium">
        <color rgb="FF000000"/>
      </bottom>
    </border>
    <border>
      <left/>
      <right style="medium">
        <color rgb="FF000000"/>
      </right>
      <bottom style="medium">
        <color rgb="FF000000"/>
      </bottom>
    </border>
    <border>
      <left/>
      <top/>
      <bottom style="thin">
        <color rgb="FF000000"/>
      </bottom>
    </border>
    <border>
      <right/>
      <top/>
      <bottom style="thin">
        <color rgb="FF000000"/>
      </bottom>
    </border>
    <border>
      <left/>
      <top style="thin">
        <color rgb="FF000000"/>
      </top>
      <bottom/>
    </border>
    <border>
      <right/>
      <top style="thin">
        <color rgb="FF000000"/>
      </top>
      <bottom/>
    </border>
    <border>
      <left style="thin">
        <color rgb="FF7F7F7F"/>
      </left>
      <top style="thin">
        <color rgb="FF7F7F7F"/>
      </top>
      <bottom style="thin">
        <color rgb="FF7F7F7F"/>
      </bottom>
    </border>
    <border>
      <right style="thin">
        <color rgb="FF7F7F7F"/>
      </right>
      <top style="thin">
        <color rgb="FF7F7F7F"/>
      </top>
      <bottom style="thin">
        <color rgb="FF7F7F7F"/>
      </bottom>
    </border>
    <border>
      <left style="thin">
        <color rgb="FF7F7F7F"/>
      </left>
    </border>
    <border>
      <left style="thin">
        <color rgb="FF7F7F7F"/>
      </left>
      <top style="thin">
        <color rgb="FF7F7F7F"/>
      </top>
      <bottom/>
    </border>
    <border>
      <right style="thin">
        <color rgb="FF7F7F7F"/>
      </right>
      <top style="thin">
        <color rgb="FF7F7F7F"/>
      </top>
      <bottom/>
    </border>
    <border>
      <left/>
      <top style="thin">
        <color rgb="FF051F36"/>
      </top>
      <bottom style="thin">
        <color rgb="FFD8D8D8"/>
      </bottom>
    </border>
    <border>
      <right/>
      <top style="thin">
        <color rgb="FF051F36"/>
      </top>
      <bottom style="thin">
        <color rgb="FFD8D8D8"/>
      </bottom>
    </border>
    <border>
      <left/>
      <top/>
      <bottom style="thin">
        <color rgb="FF051F36"/>
      </bottom>
    </border>
    <border>
      <right/>
      <top/>
      <bottom style="thin">
        <color rgb="FF051F36"/>
      </bottom>
    </border>
    <border>
      <top style="thin">
        <color rgb="FF051F36"/>
      </top>
    </border>
    <border>
      <bottom style="thin">
        <color rgb="FF051F36"/>
      </bottom>
    </border>
    <border>
      <left/>
      <top style="thin">
        <color rgb="FF7F7F7F"/>
      </top>
    </border>
    <border>
      <right/>
      <top style="thin">
        <color rgb="FF7F7F7F"/>
      </top>
    </border>
    <border>
      <top style="thin">
        <color rgb="FF7F7F7F"/>
      </top>
      <bottom style="thin">
        <color rgb="FF7F7F7F"/>
      </bottom>
    </border>
    <border>
      <left style="thin">
        <color rgb="FF7F7F7F"/>
      </left>
      <right style="thin">
        <color rgb="FF7F7F7F"/>
      </right>
      <top style="thin">
        <color rgb="FF7F7F7F"/>
      </top>
      <bottom style="thin">
        <color rgb="FF7F7F7F"/>
      </bottom>
    </border>
    <border>
      <left style="thin">
        <color rgb="FF051F36"/>
      </left>
      <right/>
      <top style="thin">
        <color rgb="FF051F36"/>
      </top>
    </border>
    <border>
      <left style="thin">
        <color rgb="FF051F36"/>
      </left>
      <right style="thin">
        <color rgb="FF051F36"/>
      </right>
    </border>
    <border>
      <left style="thin">
        <color rgb="FF051F36"/>
      </left>
      <right/>
    </border>
    <border>
      <left/>
      <right style="medium">
        <color rgb="FF051F36"/>
      </right>
      <top style="thin">
        <color rgb="FF051F36"/>
      </top>
    </border>
    <border>
      <left style="medium">
        <color rgb="FF051F36"/>
      </left>
      <top style="thin">
        <color rgb="FF051F36"/>
      </top>
      <bottom style="thin">
        <color rgb="FF051F36"/>
      </bottom>
    </border>
    <border>
      <top style="thin">
        <color rgb="FF051F36"/>
      </top>
      <bottom style="thin">
        <color rgb="FF051F36"/>
      </bottom>
    </border>
    <border>
      <right style="thin">
        <color rgb="FF051F36"/>
      </right>
      <top style="thin">
        <color rgb="FF051F36"/>
      </top>
      <bottom style="thin">
        <color rgb="FF051F36"/>
      </bottom>
    </border>
    <border>
      <left style="thin">
        <color rgb="FF051F36"/>
      </left>
      <top/>
      <bottom style="thin">
        <color rgb="FF051F36"/>
      </bottom>
    </border>
    <border>
      <top/>
      <bottom style="thin">
        <color rgb="FF051F36"/>
      </bottom>
    </border>
    <border>
      <left style="thin">
        <color rgb="FF051F36"/>
      </left>
      <right/>
      <bottom style="thin">
        <color rgb="FF051F36"/>
      </bottom>
    </border>
    <border>
      <left/>
      <right style="medium">
        <color rgb="FF051F36"/>
      </right>
      <bottom style="thin">
        <color rgb="FF051F36"/>
      </bottom>
    </border>
    <border>
      <left style="medium">
        <color rgb="FF051F36"/>
      </left>
      <right style="thin">
        <color rgb="FF051F36"/>
      </right>
      <top style="thin">
        <color rgb="FF051F36"/>
      </top>
      <bottom style="thin">
        <color rgb="FF051F36"/>
      </bottom>
    </border>
    <border>
      <left style="thin">
        <color rgb="FF051F36"/>
      </left>
      <right/>
      <top style="thin">
        <color rgb="FF051F36"/>
      </top>
      <bottom style="thin">
        <color rgb="FF051F36"/>
      </bottom>
    </border>
    <border>
      <left style="thin">
        <color rgb="FF7F7F7F"/>
      </left>
      <right style="thin">
        <color rgb="FF7F7F7F"/>
      </right>
      <bottom style="thin">
        <color rgb="FF7F7F7F"/>
      </bottom>
    </border>
    <border>
      <left style="thin">
        <color rgb="FF7F7F7F"/>
      </left>
      <bottom style="thin">
        <color rgb="FF7F7F7F"/>
      </bottom>
    </border>
    <border>
      <bottom style="thin">
        <color rgb="FF7F7F7F"/>
      </bottom>
    </border>
    <border>
      <left style="medium">
        <color rgb="FF051F36"/>
      </left>
      <right style="thin">
        <color rgb="FF7F7F7F"/>
      </right>
      <bottom style="thin">
        <color rgb="FF7F7F7F"/>
      </bottom>
    </border>
    <border>
      <left style="thin">
        <color rgb="FF7F7F7F"/>
      </left>
      <right style="medium">
        <color rgb="FF051F36"/>
      </right>
      <bottom style="thin">
        <color rgb="FF7F7F7F"/>
      </bottom>
    </border>
    <border>
      <left style="medium">
        <color rgb="FF051F36"/>
      </left>
      <right style="thin">
        <color rgb="FF000000"/>
      </right>
      <bottom style="thin">
        <color rgb="FF000000"/>
      </bottom>
    </border>
    <border>
      <left style="thin">
        <color rgb="FF7F7F7F"/>
      </left>
      <right style="thin">
        <color rgb="FF7F7F7F"/>
      </right>
      <top/>
      <bottom style="thin">
        <color rgb="FF7F7F7F"/>
      </bottom>
    </border>
    <border>
      <left style="thin">
        <color rgb="FF051F36"/>
      </left>
      <right style="medium">
        <color rgb="FF051F36"/>
      </right>
      <top style="thin">
        <color rgb="FF051F36"/>
      </top>
      <bottom style="thin">
        <color rgb="FF051F36"/>
      </bottom>
    </border>
    <border>
      <left style="medium">
        <color rgb="FF051F36"/>
      </left>
      <right style="thin">
        <color rgb="FF7F7F7F"/>
      </right>
      <top style="thin">
        <color rgb="FF7F7F7F"/>
      </top>
      <bottom style="thin">
        <color rgb="FF7F7F7F"/>
      </bottom>
    </border>
    <border>
      <left style="thin">
        <color rgb="FF7F7F7F"/>
      </left>
      <right style="medium">
        <color rgb="FF051F36"/>
      </right>
      <top style="thin">
        <color rgb="FF7F7F7F"/>
      </top>
      <bottom style="thin">
        <color rgb="FF7F7F7F"/>
      </bottom>
    </border>
    <border>
      <left/>
      <top style="thin">
        <color rgb="FF051F36"/>
      </top>
      <bottom/>
    </border>
    <border>
      <right/>
      <top style="thin">
        <color rgb="FF051F36"/>
      </top>
      <bottom/>
    </border>
    <border>
      <top style="thin">
        <color rgb="FF051F36"/>
      </top>
      <bottom/>
    </border>
    <border>
      <right style="thin">
        <color rgb="FF7F7F7F"/>
      </right>
      <top style="thin">
        <color rgb="FF7F7F7F"/>
      </top>
    </border>
    <border>
      <right style="thin">
        <color rgb="FF7F7F7F"/>
      </right>
      <bottom/>
    </border>
    <border>
      <top style="thin">
        <color rgb="FF7F7F7F"/>
      </top>
    </border>
    <border>
      <left style="medium">
        <color rgb="FF051F36"/>
      </left>
      <right style="thin">
        <color rgb="FF7F7F7F"/>
      </right>
      <top style="thin">
        <color rgb="FF7F7F7F"/>
      </top>
      <bottom style="medium">
        <color rgb="FF051F36"/>
      </bottom>
    </border>
    <border>
      <left style="thin">
        <color rgb="FF7F7F7F"/>
      </left>
      <right style="thin">
        <color rgb="FF7F7F7F"/>
      </right>
      <top style="thin">
        <color rgb="FF7F7F7F"/>
      </top>
      <bottom style="medium">
        <color rgb="FF051F36"/>
      </bottom>
    </border>
    <border>
      <left style="thin">
        <color rgb="FF7F7F7F"/>
      </left>
      <right style="medium">
        <color rgb="FF051F36"/>
      </right>
      <top style="thin">
        <color rgb="FF7F7F7F"/>
      </top>
      <bottom style="medium">
        <color rgb="FF051F36"/>
      </bottom>
    </border>
    <border>
      <left style="thin">
        <color rgb="FF7F7F7F"/>
      </left>
      <top style="thin">
        <color rgb="FF7F7F7F"/>
      </top>
      <bottom style="medium">
        <color rgb="FF051F36"/>
      </bottom>
    </border>
    <border>
      <left style="thin">
        <color rgb="FF051F36"/>
      </left>
      <right style="thin">
        <color rgb="FF051F36"/>
      </right>
      <top style="thin">
        <color rgb="FF051F36"/>
      </top>
      <bottom style="medium">
        <color rgb="FF051F36"/>
      </bottom>
    </border>
    <border>
      <left style="thin">
        <color rgb="FF051F36"/>
      </left>
      <right style="medium">
        <color rgb="FF051F36"/>
      </right>
      <top style="thin">
        <color rgb="FF051F36"/>
      </top>
      <bottom style="medium">
        <color rgb="FF051F36"/>
      </bottom>
    </border>
    <border>
      <left style="thin">
        <color rgb="FFD8D8D8"/>
      </left>
      <right style="thin">
        <color rgb="FFD8D8D8"/>
      </right>
      <top style="thin">
        <color rgb="FF7F7F7F"/>
      </top>
    </border>
    <border>
      <left style="thin">
        <color rgb="FFD8D8D8"/>
      </left>
      <right/>
      <top style="thin">
        <color rgb="FF7F7F7F"/>
      </top>
    </border>
    <border>
      <right style="medium">
        <color rgb="FF051F36"/>
      </right>
      <top/>
    </border>
    <border>
      <left style="thin">
        <color rgb="FFD8D8D8"/>
      </left>
      <right/>
    </border>
    <border>
      <right style="medium">
        <color rgb="FF051F36"/>
      </right>
      <bottom/>
    </border>
    <border>
      <left style="thin">
        <color rgb="FFD8D8D8"/>
      </left>
      <right style="thin">
        <color rgb="FFD8D8D8"/>
      </right>
      <bottom style="thin">
        <color rgb="FF7F7F7F"/>
      </bottom>
    </border>
    <border>
      <left style="thin">
        <color rgb="FFD8D8D8"/>
      </left>
      <right/>
      <bottom style="thin">
        <color rgb="FF7F7F7F"/>
      </bottom>
    </border>
  </borders>
  <cellStyleXfs count="1">
    <xf borderId="0" fillId="0" fontId="0" numFmtId="0" applyAlignment="1" applyFont="1"/>
  </cellStyleXfs>
  <cellXfs count="406">
    <xf borderId="0" fillId="0" fontId="0" numFmtId="0" xfId="0" applyAlignment="1" applyFont="1">
      <alignment readingOrder="0" shrinkToFit="0" vertical="bottom" wrapText="0"/>
    </xf>
    <xf borderId="0" fillId="0" fontId="1" numFmtId="0" xfId="0" applyAlignment="1" applyFont="1">
      <alignment horizontal="center"/>
    </xf>
    <xf borderId="1" fillId="2" fontId="1" numFmtId="0" xfId="0" applyBorder="1" applyFill="1" applyFont="1"/>
    <xf borderId="2" fillId="3" fontId="2" numFmtId="0" xfId="0" applyAlignment="1" applyBorder="1" applyFill="1" applyFont="1">
      <alignment horizontal="center"/>
    </xf>
    <xf borderId="3" fillId="0" fontId="3" numFmtId="0" xfId="0" applyBorder="1" applyFont="1"/>
    <xf borderId="4" fillId="0" fontId="3" numFmtId="0" xfId="0" applyBorder="1" applyFont="1"/>
    <xf borderId="5" fillId="4" fontId="4" numFmtId="0" xfId="0" applyAlignment="1" applyBorder="1" applyFill="1" applyFont="1">
      <alignment horizontal="left" vertical="center"/>
    </xf>
    <xf borderId="0" fillId="0" fontId="1" numFmtId="0" xfId="0" applyAlignment="1" applyFont="1">
      <alignment horizontal="left" vertical="center"/>
    </xf>
    <xf borderId="0" fillId="0" fontId="5" numFmtId="0" xfId="0" applyAlignment="1" applyFont="1">
      <alignment horizontal="left" vertical="center"/>
    </xf>
    <xf borderId="5" fillId="4" fontId="4" numFmtId="0" xfId="0" applyAlignment="1" applyBorder="1" applyFont="1">
      <alignment shrinkToFit="0" vertical="center" wrapText="1"/>
    </xf>
    <xf borderId="6" fillId="0" fontId="6" numFmtId="0" xfId="0" applyAlignment="1" applyBorder="1" applyFont="1">
      <alignment horizontal="center"/>
    </xf>
    <xf borderId="7" fillId="4" fontId="4" numFmtId="0" xfId="0" applyAlignment="1" applyBorder="1" applyFont="1">
      <alignment shrinkToFit="0" vertical="center" wrapText="1"/>
    </xf>
    <xf borderId="7" fillId="0" fontId="7" numFmtId="9" xfId="0" applyAlignment="1" applyBorder="1" applyFont="1" applyNumberFormat="1">
      <alignment horizontal="center" vertical="center"/>
    </xf>
    <xf borderId="8" fillId="0" fontId="7" numFmtId="9" xfId="0" applyAlignment="1" applyBorder="1" applyFont="1" applyNumberFormat="1">
      <alignment horizontal="center" vertical="center"/>
    </xf>
    <xf borderId="2" fillId="2" fontId="8" numFmtId="0" xfId="0" applyAlignment="1" applyBorder="1" applyFont="1">
      <alignment horizontal="center" shrinkToFit="0" vertical="center" wrapText="1"/>
    </xf>
    <xf borderId="2" fillId="4" fontId="9" numFmtId="0" xfId="0" applyAlignment="1" applyBorder="1" applyFont="1">
      <alignment horizontal="center" shrinkToFit="0" vertical="center" wrapText="1"/>
    </xf>
    <xf borderId="0" fillId="0" fontId="10" numFmtId="0" xfId="0" applyAlignment="1" applyFont="1">
      <alignment horizontal="center"/>
    </xf>
    <xf borderId="0" fillId="0" fontId="10" numFmtId="0" xfId="0" applyFont="1"/>
    <xf borderId="9" fillId="4" fontId="9" numFmtId="0" xfId="0" applyAlignment="1" applyBorder="1" applyFont="1">
      <alignment horizontal="center" shrinkToFit="0" vertical="center" wrapText="1"/>
    </xf>
    <xf borderId="10" fillId="4" fontId="9" numFmtId="0" xfId="0" applyAlignment="1" applyBorder="1" applyFont="1">
      <alignment horizontal="center" shrinkToFit="0" vertical="center" wrapText="1"/>
    </xf>
    <xf borderId="1" fillId="4" fontId="9" numFmtId="0" xfId="0" applyAlignment="1" applyBorder="1" applyFont="1">
      <alignment horizontal="center" shrinkToFit="0" vertical="center" wrapText="1"/>
    </xf>
    <xf borderId="11" fillId="3" fontId="11" numFmtId="0" xfId="0" applyAlignment="1" applyBorder="1" applyFont="1">
      <alignment horizontal="center" shrinkToFit="0" vertical="center" wrapText="1"/>
    </xf>
    <xf borderId="12" fillId="4" fontId="6" numFmtId="0" xfId="0" applyAlignment="1" applyBorder="1" applyFont="1">
      <alignment horizontal="center" shrinkToFit="0" vertical="center" wrapText="1"/>
    </xf>
    <xf borderId="13" fillId="0" fontId="1" numFmtId="0" xfId="0" applyAlignment="1" applyBorder="1" applyFont="1">
      <alignment horizontal="center" shrinkToFit="0" vertical="center" wrapText="1"/>
    </xf>
    <xf borderId="14" fillId="0" fontId="1" numFmtId="0" xfId="0" applyAlignment="1" applyBorder="1" applyFont="1">
      <alignment horizontal="center" shrinkToFit="0" vertical="center" wrapText="1"/>
    </xf>
    <xf borderId="15" fillId="0" fontId="12" numFmtId="0" xfId="0" applyAlignment="1" applyBorder="1" applyFont="1">
      <alignment horizontal="center" shrinkToFit="0" vertical="center" wrapText="1"/>
    </xf>
    <xf borderId="16" fillId="0" fontId="1" numFmtId="0" xfId="0" applyAlignment="1" applyBorder="1" applyFont="1">
      <alignment shrinkToFit="0" vertical="center" wrapText="1"/>
    </xf>
    <xf borderId="17" fillId="0" fontId="1" numFmtId="0" xfId="0" applyAlignment="1" applyBorder="1" applyFont="1">
      <alignment horizontal="center"/>
    </xf>
    <xf borderId="18" fillId="0" fontId="13" numFmtId="0" xfId="0" applyAlignment="1" applyBorder="1" applyFont="1">
      <alignment horizontal="center" vertical="center"/>
    </xf>
    <xf borderId="19" fillId="0" fontId="3" numFmtId="0" xfId="0" applyBorder="1" applyFont="1"/>
    <xf borderId="20" fillId="0" fontId="1" numFmtId="0" xfId="0" applyBorder="1" applyFont="1"/>
    <xf borderId="21" fillId="0" fontId="3" numFmtId="0" xfId="0" applyBorder="1" applyFont="1"/>
    <xf borderId="22" fillId="0" fontId="3" numFmtId="0" xfId="0" applyBorder="1" applyFont="1"/>
    <xf borderId="23" fillId="0" fontId="3" numFmtId="0" xfId="0" applyBorder="1" applyFont="1"/>
    <xf borderId="24" fillId="0" fontId="3" numFmtId="0" xfId="0" applyBorder="1" applyFont="1"/>
    <xf borderId="25" fillId="0" fontId="3" numFmtId="0" xfId="0" applyBorder="1" applyFont="1"/>
    <xf borderId="26" fillId="0" fontId="3" numFmtId="0" xfId="0" applyBorder="1" applyFont="1"/>
    <xf borderId="27" fillId="0" fontId="1" numFmtId="0" xfId="0" applyAlignment="1" applyBorder="1" applyFont="1">
      <alignment horizontal="center" shrinkToFit="0" vertical="center" wrapText="1"/>
    </xf>
    <xf borderId="23" fillId="0" fontId="1" numFmtId="0" xfId="0" applyAlignment="1" applyBorder="1" applyFont="1">
      <alignment horizontal="center" shrinkToFit="0" vertical="center" wrapText="1"/>
    </xf>
    <xf borderId="17" fillId="0" fontId="1" numFmtId="0" xfId="0" applyAlignment="1" applyBorder="1" applyFont="1">
      <alignment shrinkToFit="0" vertical="center" wrapText="1"/>
    </xf>
    <xf borderId="28" fillId="0" fontId="3" numFmtId="0" xfId="0" applyBorder="1" applyFont="1"/>
    <xf borderId="15" fillId="0" fontId="1" numFmtId="0" xfId="0" applyAlignment="1" applyBorder="1" applyFont="1">
      <alignment horizontal="center" shrinkToFit="0" vertical="center" wrapText="1"/>
    </xf>
    <xf borderId="17" fillId="2" fontId="1" numFmtId="0" xfId="0" applyAlignment="1" applyBorder="1" applyFont="1">
      <alignment shrinkToFit="0" vertical="center" wrapText="1"/>
    </xf>
    <xf borderId="15" fillId="5" fontId="12" numFmtId="0" xfId="0" applyAlignment="1" applyBorder="1" applyFill="1" applyFont="1">
      <alignment horizontal="center" shrinkToFit="0" vertical="center" wrapText="1"/>
    </xf>
    <xf borderId="17" fillId="5" fontId="1" numFmtId="0" xfId="0" applyAlignment="1" applyBorder="1" applyFont="1">
      <alignment shrinkToFit="0" vertical="center" wrapText="1"/>
    </xf>
    <xf borderId="20" fillId="6" fontId="1" numFmtId="0" xfId="0" applyAlignment="1" applyBorder="1" applyFill="1" applyFont="1">
      <alignment shrinkToFit="0" wrapText="1"/>
    </xf>
    <xf borderId="20" fillId="7" fontId="1" numFmtId="0" xfId="0" applyAlignment="1" applyBorder="1" applyFill="1" applyFont="1">
      <alignment horizontal="left" shrinkToFit="0" wrapText="1"/>
    </xf>
    <xf borderId="20" fillId="8" fontId="1" numFmtId="0" xfId="0" applyAlignment="1" applyBorder="1" applyFill="1" applyFont="1">
      <alignment shrinkToFit="0" wrapText="1"/>
    </xf>
    <xf borderId="27" fillId="0" fontId="12" numFmtId="0" xfId="0" applyAlignment="1" applyBorder="1" applyFont="1">
      <alignment horizontal="center" shrinkToFit="0" vertical="center" wrapText="1"/>
    </xf>
    <xf borderId="29" fillId="0" fontId="1" numFmtId="0" xfId="0" applyAlignment="1" applyBorder="1" applyFont="1">
      <alignment horizontal="left" shrinkToFit="0" vertical="center" wrapText="1"/>
    </xf>
    <xf borderId="30" fillId="0" fontId="3" numFmtId="0" xfId="0" applyBorder="1" applyFont="1"/>
    <xf borderId="31" fillId="0" fontId="3" numFmtId="0" xfId="0" applyBorder="1" applyFont="1"/>
    <xf borderId="2" fillId="2" fontId="1" numFmtId="0" xfId="0" applyAlignment="1" applyBorder="1" applyFont="1">
      <alignment horizontal="center"/>
    </xf>
    <xf borderId="32" fillId="2" fontId="1" numFmtId="0" xfId="0" applyAlignment="1" applyBorder="1" applyFont="1">
      <alignment horizontal="center"/>
    </xf>
    <xf borderId="33" fillId="0" fontId="3" numFmtId="0" xfId="0" applyBorder="1" applyFont="1"/>
    <xf borderId="34" fillId="0" fontId="3" numFmtId="0" xfId="0" applyBorder="1" applyFont="1"/>
    <xf borderId="35" fillId="2" fontId="14" numFmtId="0" xfId="0" applyAlignment="1" applyBorder="1" applyFont="1">
      <alignment horizontal="center" vertical="top"/>
    </xf>
    <xf borderId="36" fillId="0" fontId="3" numFmtId="0" xfId="0" applyBorder="1" applyFont="1"/>
    <xf borderId="35" fillId="2" fontId="14" numFmtId="0" xfId="0" applyAlignment="1" applyBorder="1" applyFont="1">
      <alignment horizontal="center" shrinkToFit="0" vertical="top" wrapText="1"/>
    </xf>
    <xf borderId="37" fillId="0" fontId="3" numFmtId="0" xfId="0" applyBorder="1" applyFont="1"/>
    <xf borderId="35" fillId="2" fontId="7" numFmtId="0" xfId="0" applyAlignment="1" applyBorder="1" applyFont="1">
      <alignment horizontal="center" vertical="top"/>
    </xf>
    <xf borderId="2" fillId="2" fontId="15" numFmtId="0" xfId="0" applyAlignment="1" applyBorder="1" applyFont="1">
      <alignment horizontal="center"/>
    </xf>
    <xf borderId="1" fillId="2" fontId="16" numFmtId="0" xfId="0" applyBorder="1" applyFont="1"/>
    <xf borderId="38" fillId="2" fontId="16" numFmtId="0" xfId="0" applyAlignment="1" applyBorder="1" applyFont="1">
      <alignment horizontal="center" vertical="top"/>
    </xf>
    <xf borderId="39" fillId="0" fontId="3" numFmtId="0" xfId="0" applyBorder="1" applyFont="1"/>
    <xf borderId="40" fillId="0" fontId="3" numFmtId="0" xfId="0" applyBorder="1" applyFont="1"/>
    <xf borderId="2" fillId="2" fontId="16" numFmtId="0" xfId="0" applyAlignment="1" applyBorder="1" applyFont="1">
      <alignment horizontal="center" shrinkToFit="0" vertical="top" wrapText="1"/>
    </xf>
    <xf borderId="2" fillId="2" fontId="16" numFmtId="0" xfId="0" applyAlignment="1" applyBorder="1" applyFont="1">
      <alignment horizontal="center" vertical="top"/>
    </xf>
    <xf borderId="41" fillId="0" fontId="3" numFmtId="0" xfId="0" applyBorder="1" applyFont="1"/>
    <xf borderId="42" fillId="0" fontId="3" numFmtId="0" xfId="0" applyBorder="1" applyFont="1"/>
    <xf borderId="43" fillId="0" fontId="3" numFmtId="0" xfId="0" applyBorder="1" applyFont="1"/>
    <xf borderId="1" fillId="2" fontId="16" numFmtId="0" xfId="0" applyAlignment="1" applyBorder="1" applyFont="1">
      <alignment horizontal="center" shrinkToFit="0" vertical="top" wrapText="1"/>
    </xf>
    <xf borderId="1" fillId="2" fontId="16" numFmtId="0" xfId="0" applyAlignment="1" applyBorder="1" applyFont="1">
      <alignment horizontal="center" vertical="top"/>
    </xf>
    <xf borderId="2" fillId="3" fontId="2" numFmtId="0" xfId="0" applyAlignment="1" applyBorder="1" applyFont="1">
      <alignment horizontal="center" vertical="center"/>
    </xf>
    <xf borderId="1" fillId="2" fontId="2" numFmtId="0" xfId="0" applyAlignment="1" applyBorder="1" applyFont="1">
      <alignment vertical="center"/>
    </xf>
    <xf borderId="44" fillId="4" fontId="4" numFmtId="0" xfId="0" applyAlignment="1" applyBorder="1" applyFont="1">
      <alignment horizontal="left"/>
    </xf>
    <xf borderId="6" fillId="0" fontId="1" numFmtId="0" xfId="0" applyAlignment="1" applyBorder="1" applyFont="1">
      <alignment horizontal="left" vertical="center"/>
    </xf>
    <xf borderId="1" fillId="2" fontId="17" numFmtId="0" xfId="0" applyAlignment="1" applyBorder="1" applyFont="1">
      <alignment horizontal="left"/>
    </xf>
    <xf borderId="6" fillId="0" fontId="5" numFmtId="0" xfId="0" applyAlignment="1" applyBorder="1" applyFont="1">
      <alignment horizontal="left" vertical="center"/>
    </xf>
    <xf borderId="44" fillId="4" fontId="4" numFmtId="0" xfId="0" applyAlignment="1" applyBorder="1" applyFont="1">
      <alignment shrinkToFit="0" vertical="center" wrapText="1"/>
    </xf>
    <xf borderId="45" fillId="4" fontId="4" numFmtId="0" xfId="0" applyAlignment="1" applyBorder="1" applyFont="1">
      <alignment shrinkToFit="0" vertical="center" wrapText="1"/>
    </xf>
    <xf borderId="46" fillId="0" fontId="7" numFmtId="9" xfId="0" applyAlignment="1" applyBorder="1" applyFont="1" applyNumberFormat="1">
      <alignment horizontal="center" vertical="center"/>
    </xf>
    <xf borderId="47" fillId="0" fontId="1" numFmtId="0" xfId="0" applyAlignment="1" applyBorder="1" applyFont="1">
      <alignment horizontal="center"/>
    </xf>
    <xf borderId="47" fillId="0" fontId="3" numFmtId="0" xfId="0" applyBorder="1" applyFont="1"/>
    <xf borderId="48" fillId="4" fontId="18" numFmtId="0" xfId="0" applyAlignment="1" applyBorder="1" applyFont="1">
      <alignment horizontal="center" shrinkToFit="0" vertical="center" wrapText="1"/>
    </xf>
    <xf borderId="49" fillId="0" fontId="3" numFmtId="0" xfId="0" applyBorder="1" applyFont="1"/>
    <xf borderId="50" fillId="0" fontId="3" numFmtId="0" xfId="0" applyBorder="1" applyFont="1"/>
    <xf borderId="48" fillId="2" fontId="19" numFmtId="0" xfId="0" applyAlignment="1" applyBorder="1" applyFont="1">
      <alignment horizontal="center" shrinkToFit="0" vertical="center" wrapText="1"/>
    </xf>
    <xf borderId="48" fillId="2" fontId="20" numFmtId="0" xfId="0" applyAlignment="1" applyBorder="1" applyFont="1">
      <alignment horizontal="center" shrinkToFit="0" vertical="center" wrapText="1"/>
    </xf>
    <xf borderId="49" fillId="0" fontId="19" numFmtId="0" xfId="0" applyAlignment="1" applyBorder="1" applyFont="1">
      <alignment horizontal="center"/>
    </xf>
    <xf borderId="51" fillId="4" fontId="4" numFmtId="0" xfId="0" applyAlignment="1" applyBorder="1" applyFont="1">
      <alignment horizontal="center" shrinkToFit="0" vertical="center" wrapText="1"/>
    </xf>
    <xf borderId="52" fillId="0" fontId="1" numFmtId="0" xfId="0" applyAlignment="1" applyBorder="1" applyFont="1">
      <alignment horizontal="center" shrinkToFit="0" vertical="center" wrapText="1"/>
    </xf>
    <xf borderId="53" fillId="0" fontId="3" numFmtId="0" xfId="0" applyBorder="1" applyFont="1"/>
    <xf borderId="54" fillId="0" fontId="3" numFmtId="0" xfId="0" applyBorder="1" applyFont="1"/>
    <xf borderId="1" fillId="2" fontId="1" numFmtId="0" xfId="0" applyAlignment="1" applyBorder="1" applyFont="1">
      <alignment shrinkToFit="0" vertical="center" wrapText="1"/>
    </xf>
    <xf borderId="55" fillId="0" fontId="1" numFmtId="0" xfId="0" applyAlignment="1" applyBorder="1" applyFont="1">
      <alignment horizontal="left" shrinkToFit="0" vertical="center" wrapText="1"/>
    </xf>
    <xf borderId="56" fillId="0" fontId="3" numFmtId="0" xfId="0" applyBorder="1" applyFont="1"/>
    <xf borderId="57" fillId="0" fontId="3" numFmtId="0" xfId="0" applyBorder="1" applyFont="1"/>
    <xf borderId="58" fillId="0" fontId="1" numFmtId="0" xfId="0" applyAlignment="1" applyBorder="1" applyFont="1">
      <alignment horizontal="center" shrinkToFit="0" vertical="center" wrapText="1"/>
    </xf>
    <xf borderId="58" fillId="0" fontId="3" numFmtId="0" xfId="0" applyBorder="1" applyFont="1"/>
    <xf borderId="59" fillId="4" fontId="21" numFmtId="0" xfId="0" applyAlignment="1" applyBorder="1" applyFont="1">
      <alignment horizontal="center" shrinkToFit="0" vertical="center" wrapText="1"/>
    </xf>
    <xf borderId="60" fillId="0" fontId="1" numFmtId="0" xfId="0" applyAlignment="1" applyBorder="1" applyFont="1">
      <alignment horizontal="left" shrinkToFit="0" vertical="center" wrapText="1"/>
    </xf>
    <xf borderId="61" fillId="0" fontId="3" numFmtId="0" xfId="0" applyBorder="1" applyFont="1"/>
    <xf borderId="62" fillId="0" fontId="1" numFmtId="0" xfId="0" applyAlignment="1" applyBorder="1" applyFont="1">
      <alignment horizontal="center"/>
    </xf>
    <xf borderId="62" fillId="0" fontId="3" numFmtId="0" xfId="0" applyBorder="1" applyFont="1"/>
    <xf borderId="0" fillId="0" fontId="22" numFmtId="0" xfId="0" applyAlignment="1" applyFont="1">
      <alignment horizontal="center" vertical="center"/>
    </xf>
    <xf borderId="63" fillId="4" fontId="23" numFmtId="0" xfId="0" applyAlignment="1" applyBorder="1" applyFont="1">
      <alignment horizontal="center" shrinkToFit="0" vertical="center" wrapText="1"/>
    </xf>
    <xf borderId="59" fillId="3" fontId="24" numFmtId="0" xfId="0" applyAlignment="1" applyBorder="1" applyFont="1">
      <alignment horizontal="center" vertical="center"/>
    </xf>
    <xf borderId="64" fillId="0" fontId="7" numFmtId="0" xfId="0" applyAlignment="1" applyBorder="1" applyFont="1">
      <alignment horizontal="center" shrinkToFit="0" vertical="center" wrapText="1"/>
    </xf>
    <xf borderId="65" fillId="4" fontId="18" numFmtId="0" xfId="0" applyAlignment="1" applyBorder="1" applyFont="1">
      <alignment horizontal="center" shrinkToFit="0" vertical="center" wrapText="1"/>
    </xf>
    <xf borderId="66" fillId="0" fontId="13" numFmtId="0" xfId="0" applyAlignment="1" applyBorder="1" applyFont="1">
      <alignment horizontal="left" shrinkToFit="0" vertical="center" wrapText="1"/>
    </xf>
    <xf borderId="67" fillId="0" fontId="3" numFmtId="0" xfId="0" applyBorder="1" applyFont="1"/>
    <xf borderId="68" fillId="0" fontId="3" numFmtId="0" xfId="0" applyBorder="1" applyFont="1"/>
    <xf borderId="69" fillId="0" fontId="3" numFmtId="0" xfId="0" applyBorder="1" applyFont="1"/>
    <xf borderId="70" fillId="0" fontId="3" numFmtId="0" xfId="0" applyBorder="1" applyFont="1"/>
    <xf borderId="71" fillId="0" fontId="3" numFmtId="0" xfId="0" applyBorder="1" applyFont="1"/>
    <xf borderId="32" fillId="2" fontId="1" numFmtId="0" xfId="0" applyAlignment="1" applyBorder="1" applyFont="1">
      <alignment horizontal="center" vertical="center"/>
    </xf>
    <xf borderId="2" fillId="2" fontId="14" numFmtId="0" xfId="0" applyAlignment="1" applyBorder="1" applyFont="1">
      <alignment horizontal="center" vertical="top"/>
    </xf>
    <xf borderId="1" fillId="2" fontId="14" numFmtId="0" xfId="0" applyAlignment="1" applyBorder="1" applyFont="1">
      <alignment vertical="top"/>
    </xf>
    <xf borderId="2" fillId="2" fontId="7" numFmtId="0" xfId="0" applyAlignment="1" applyBorder="1" applyFont="1">
      <alignment horizontal="center"/>
    </xf>
    <xf borderId="1" fillId="2" fontId="14" numFmtId="0" xfId="0" applyAlignment="1" applyBorder="1" applyFont="1">
      <alignment shrinkToFit="0" vertical="top" wrapText="1"/>
    </xf>
    <xf borderId="2" fillId="2" fontId="14" numFmtId="0" xfId="0" applyAlignment="1" applyBorder="1" applyFont="1">
      <alignment horizontal="center" shrinkToFit="0" vertical="top" wrapText="1"/>
    </xf>
    <xf borderId="2" fillId="2" fontId="16" numFmtId="0" xfId="0" applyAlignment="1" applyBorder="1" applyFont="1">
      <alignment horizontal="center"/>
    </xf>
    <xf borderId="5" fillId="4" fontId="17" numFmtId="0" xfId="0" applyAlignment="1" applyBorder="1" applyFont="1">
      <alignment horizontal="left" vertical="center"/>
    </xf>
    <xf borderId="5" fillId="4" fontId="17" numFmtId="0" xfId="0" applyAlignment="1" applyBorder="1" applyFont="1">
      <alignment shrinkToFit="0" vertical="center" wrapText="1"/>
    </xf>
    <xf borderId="19" fillId="0" fontId="1" numFmtId="0" xfId="0" applyAlignment="1" applyBorder="1" applyFont="1">
      <alignment horizontal="left" vertical="center"/>
    </xf>
    <xf borderId="72" fillId="0" fontId="3" numFmtId="0" xfId="0" applyBorder="1" applyFont="1"/>
    <xf borderId="73" fillId="4" fontId="17" numFmtId="0" xfId="0" applyAlignment="1" applyBorder="1" applyFont="1">
      <alignment shrinkToFit="0" vertical="center" wrapText="1"/>
    </xf>
    <xf borderId="74" fillId="0" fontId="1" numFmtId="0" xfId="0" applyAlignment="1" applyBorder="1" applyFont="1">
      <alignment horizontal="center" readingOrder="0"/>
    </xf>
    <xf borderId="74" fillId="0" fontId="3" numFmtId="0" xfId="0" applyBorder="1" applyFont="1"/>
    <xf borderId="75" fillId="4" fontId="17" numFmtId="0" xfId="0" applyAlignment="1" applyBorder="1" applyFont="1">
      <alignment shrinkToFit="0" vertical="center" wrapText="1"/>
    </xf>
    <xf borderId="18" fillId="0" fontId="1" numFmtId="0" xfId="0" applyAlignment="1" applyBorder="1" applyFont="1">
      <alignment horizontal="left" vertical="center"/>
    </xf>
    <xf borderId="16" fillId="0" fontId="3" numFmtId="0" xfId="0" applyBorder="1" applyFont="1"/>
    <xf borderId="76" fillId="4" fontId="17" numFmtId="0" xfId="0" applyAlignment="1" applyBorder="1" applyFont="1">
      <alignment horizontal="center" shrinkToFit="0" vertical="center" wrapText="1"/>
    </xf>
    <xf borderId="6" fillId="0" fontId="1" numFmtId="0" xfId="0" applyAlignment="1" applyBorder="1" applyFont="1">
      <alignment horizontal="left" readingOrder="0"/>
    </xf>
    <xf borderId="77" fillId="0" fontId="3" numFmtId="0" xfId="0" applyBorder="1" applyFont="1"/>
    <xf borderId="78" fillId="0" fontId="3" numFmtId="0" xfId="0" applyBorder="1" applyFont="1"/>
    <xf borderId="6" fillId="0" fontId="1" numFmtId="0" xfId="0" applyAlignment="1" applyBorder="1" applyFont="1">
      <alignment horizontal="left"/>
    </xf>
    <xf borderId="79" fillId="0" fontId="3" numFmtId="0" xfId="0" applyBorder="1" applyFont="1"/>
    <xf borderId="80" fillId="0" fontId="1" numFmtId="0" xfId="0" applyAlignment="1" applyBorder="1" applyFont="1">
      <alignment horizontal="center"/>
    </xf>
    <xf borderId="80" fillId="0" fontId="3" numFmtId="0" xfId="0" applyBorder="1" applyFont="1"/>
    <xf borderId="81" fillId="4" fontId="4" numFmtId="0" xfId="0" applyAlignment="1" applyBorder="1" applyFont="1">
      <alignment horizontal="center" shrinkToFit="0" vertical="center" wrapText="1"/>
    </xf>
    <xf borderId="82" fillId="0" fontId="3" numFmtId="0" xfId="0" applyBorder="1" applyFont="1"/>
    <xf borderId="83" fillId="0" fontId="3" numFmtId="0" xfId="0" applyBorder="1" applyFont="1"/>
    <xf borderId="84" fillId="4" fontId="4" numFmtId="0" xfId="0" applyAlignment="1" applyBorder="1" applyFont="1">
      <alignment horizontal="center" shrinkToFit="0" vertical="center" wrapText="1"/>
    </xf>
    <xf borderId="85" fillId="0" fontId="3" numFmtId="0" xfId="0" applyBorder="1" applyFont="1"/>
    <xf borderId="86" fillId="0" fontId="3" numFmtId="0" xfId="0" applyBorder="1" applyFont="1"/>
    <xf borderId="87" fillId="0" fontId="1" numFmtId="0" xfId="0" applyAlignment="1" applyBorder="1" applyFont="1">
      <alignment horizontal="center" vertical="center"/>
    </xf>
    <xf borderId="88" fillId="0" fontId="3" numFmtId="0" xfId="0" applyBorder="1" applyFont="1"/>
    <xf borderId="89" fillId="0" fontId="3" numFmtId="0" xfId="0" applyBorder="1" applyFont="1"/>
    <xf borderId="90" fillId="0" fontId="1" numFmtId="0" xfId="0" applyAlignment="1" applyBorder="1" applyFont="1">
      <alignment horizontal="center" shrinkToFit="0" vertical="center" wrapText="1"/>
    </xf>
    <xf borderId="64" fillId="0" fontId="3" numFmtId="0" xfId="0" applyBorder="1" applyFont="1"/>
    <xf borderId="91" fillId="0" fontId="1" numFmtId="0" xfId="0" applyAlignment="1" applyBorder="1" applyFont="1">
      <alignment horizontal="center"/>
    </xf>
    <xf borderId="91" fillId="0" fontId="3" numFmtId="0" xfId="0" applyBorder="1" applyFont="1"/>
    <xf borderId="92" fillId="0" fontId="22" numFmtId="0" xfId="0" applyAlignment="1" applyBorder="1" applyFont="1">
      <alignment horizontal="center" shrinkToFit="0" vertical="top" wrapText="1"/>
    </xf>
    <xf borderId="92" fillId="0" fontId="3" numFmtId="0" xfId="0" applyBorder="1" applyFont="1"/>
    <xf borderId="0" fillId="0" fontId="22" numFmtId="0" xfId="0" applyAlignment="1" applyFont="1">
      <alignment horizontal="center" shrinkToFit="0" vertical="top" wrapText="1"/>
    </xf>
    <xf borderId="19" fillId="0" fontId="1" numFmtId="0" xfId="0" applyAlignment="1" applyBorder="1" applyFont="1">
      <alignment horizontal="center" vertical="center"/>
    </xf>
    <xf borderId="18" fillId="0" fontId="1" numFmtId="0" xfId="0" applyAlignment="1" applyBorder="1" applyFont="1">
      <alignment horizontal="left" readingOrder="0" vertical="center"/>
    </xf>
    <xf borderId="18" fillId="0" fontId="1" numFmtId="0" xfId="0" applyAlignment="1" applyBorder="1" applyFont="1">
      <alignment horizontal="center" readingOrder="0"/>
    </xf>
    <xf borderId="87" fillId="0" fontId="1" numFmtId="0" xfId="0" applyAlignment="1" applyBorder="1" applyFont="1">
      <alignment horizontal="center"/>
    </xf>
    <xf borderId="90" fillId="0" fontId="1" numFmtId="0" xfId="0" applyAlignment="1" applyBorder="1" applyFont="1">
      <alignment horizontal="center" shrinkToFit="0" wrapText="1"/>
    </xf>
    <xf borderId="18" fillId="0" fontId="1" numFmtId="0" xfId="0" applyAlignment="1" applyBorder="1" applyFont="1">
      <alignment horizontal="left"/>
    </xf>
    <xf borderId="93" fillId="4" fontId="17" numFmtId="0" xfId="0" applyAlignment="1" applyBorder="1" applyFont="1">
      <alignment horizontal="center" shrinkToFit="0" vertical="center" wrapText="1"/>
    </xf>
    <xf borderId="94" fillId="0" fontId="3" numFmtId="0" xfId="0" applyBorder="1" applyFont="1"/>
    <xf borderId="95" fillId="0" fontId="1" numFmtId="0" xfId="0" applyAlignment="1" applyBorder="1" applyFont="1">
      <alignment horizontal="center"/>
    </xf>
    <xf borderId="96" fillId="0" fontId="3" numFmtId="0" xfId="0" applyBorder="1" applyFont="1"/>
    <xf borderId="97" fillId="0" fontId="3" numFmtId="0" xfId="0" applyBorder="1" applyFont="1"/>
    <xf borderId="90" fillId="0" fontId="1" numFmtId="0" xfId="0" applyAlignment="1" applyBorder="1" applyFont="1">
      <alignment horizontal="center"/>
    </xf>
    <xf borderId="35" fillId="2" fontId="22" numFmtId="0" xfId="0" applyAlignment="1" applyBorder="1" applyFont="1">
      <alignment horizontal="center" shrinkToFit="0" vertical="top" wrapText="1"/>
    </xf>
    <xf borderId="1" fillId="2" fontId="22" numFmtId="0" xfId="0" applyAlignment="1" applyBorder="1" applyFont="1">
      <alignment horizontal="center" shrinkToFit="0" vertical="top" wrapText="1"/>
    </xf>
    <xf borderId="2" fillId="2" fontId="22" numFmtId="0" xfId="0" applyAlignment="1" applyBorder="1" applyFont="1">
      <alignment horizontal="center" shrinkToFit="0" vertical="top" wrapText="1"/>
    </xf>
    <xf borderId="1" fillId="3" fontId="2" numFmtId="0" xfId="0" applyAlignment="1" applyBorder="1" applyFont="1">
      <alignment vertical="center"/>
    </xf>
    <xf borderId="98" fillId="0" fontId="3" numFmtId="0" xfId="0" applyBorder="1" applyFont="1"/>
    <xf borderId="44" fillId="4" fontId="4" numFmtId="0" xfId="0" applyAlignment="1" applyBorder="1" applyFont="1">
      <alignment vertical="center"/>
    </xf>
    <xf borderId="99" fillId="4" fontId="25" numFmtId="0" xfId="0" applyAlignment="1" applyBorder="1" applyFont="1">
      <alignment horizontal="center" shrinkToFit="0" vertical="center" wrapText="1"/>
    </xf>
    <xf borderId="100" fillId="0" fontId="3" numFmtId="0" xfId="0" applyBorder="1" applyFont="1"/>
    <xf borderId="101" fillId="0" fontId="3" numFmtId="0" xfId="0" applyBorder="1" applyFont="1"/>
    <xf borderId="12" fillId="4" fontId="26" numFmtId="0" xfId="0" applyAlignment="1" applyBorder="1" applyFont="1">
      <alignment horizontal="center" shrinkToFit="0" vertical="center" wrapText="1"/>
    </xf>
    <xf borderId="99" fillId="4" fontId="26" numFmtId="0" xfId="0" applyAlignment="1" applyBorder="1" applyFont="1">
      <alignment horizontal="center" shrinkToFit="0" vertical="center" wrapText="1"/>
    </xf>
    <xf borderId="102" fillId="0" fontId="3" numFmtId="0" xfId="0" applyBorder="1" applyFont="1"/>
    <xf borderId="103" fillId="0" fontId="3" numFmtId="0" xfId="0" applyBorder="1" applyFont="1"/>
    <xf borderId="104" fillId="0" fontId="3" numFmtId="0" xfId="0" applyBorder="1" applyFont="1"/>
    <xf borderId="105" fillId="0" fontId="3" numFmtId="0" xfId="0" applyBorder="1" applyFont="1"/>
    <xf borderId="106" fillId="0" fontId="7" numFmtId="0" xfId="0" applyAlignment="1" applyBorder="1" applyFont="1">
      <alignment horizontal="center" vertical="center"/>
    </xf>
    <xf borderId="107" fillId="5" fontId="27" numFmtId="0" xfId="0" applyAlignment="1" applyBorder="1" applyFont="1">
      <alignment horizontal="left" vertical="center"/>
    </xf>
    <xf borderId="108" fillId="0" fontId="3" numFmtId="0" xfId="0" applyBorder="1" applyFont="1"/>
    <xf borderId="109" fillId="0" fontId="3" numFmtId="0" xfId="0" applyBorder="1" applyFont="1"/>
    <xf borderId="106" fillId="0" fontId="28" numFmtId="0" xfId="0" applyAlignment="1" applyBorder="1" applyFont="1">
      <alignment horizontal="center" vertical="center"/>
    </xf>
    <xf borderId="110" fillId="0" fontId="28" numFmtId="0" xfId="0" applyAlignment="1" applyBorder="1" applyFont="1">
      <alignment horizontal="center" vertical="center"/>
    </xf>
    <xf borderId="111" fillId="0" fontId="3" numFmtId="0" xfId="0" applyBorder="1" applyFont="1"/>
    <xf borderId="110" fillId="0" fontId="19" numFmtId="17" xfId="0" applyAlignment="1" applyBorder="1" applyFont="1" applyNumberFormat="1">
      <alignment horizontal="center" vertical="center"/>
    </xf>
    <xf borderId="0" fillId="0" fontId="19" numFmtId="17" xfId="0" applyAlignment="1" applyFont="1" applyNumberFormat="1">
      <alignment vertical="center"/>
    </xf>
    <xf borderId="112" fillId="0" fontId="7" numFmtId="0" xfId="0" applyAlignment="1" applyBorder="1" applyFont="1">
      <alignment horizontal="center" vertical="center"/>
    </xf>
    <xf borderId="48" fillId="9" fontId="27" numFmtId="0" xfId="0" applyAlignment="1" applyBorder="1" applyFill="1" applyFont="1">
      <alignment horizontal="left" vertical="center"/>
    </xf>
    <xf borderId="112" fillId="0" fontId="28" numFmtId="0" xfId="0" applyAlignment="1" applyBorder="1" applyFont="1">
      <alignment horizontal="center" vertical="center"/>
    </xf>
    <xf borderId="48" fillId="0" fontId="28" numFmtId="0" xfId="0" applyAlignment="1" applyBorder="1" applyFont="1">
      <alignment horizontal="center" vertical="center"/>
    </xf>
    <xf borderId="48" fillId="10" fontId="27" numFmtId="0" xfId="0" applyAlignment="1" applyBorder="1" applyFill="1" applyFont="1">
      <alignment horizontal="left" vertical="center"/>
    </xf>
    <xf borderId="48" fillId="11" fontId="27" numFmtId="0" xfId="0" applyAlignment="1" applyBorder="1" applyFill="1" applyFont="1">
      <alignment horizontal="left" vertical="center"/>
    </xf>
    <xf borderId="48" fillId="0" fontId="19" numFmtId="17" xfId="0" applyAlignment="1" applyBorder="1" applyFont="1" applyNumberFormat="1">
      <alignment horizontal="center" vertical="center"/>
    </xf>
    <xf borderId="48" fillId="2" fontId="7" numFmtId="0" xfId="0" applyAlignment="1" applyBorder="1" applyFont="1">
      <alignment horizontal="left" vertical="center"/>
    </xf>
    <xf borderId="112" fillId="0" fontId="1" numFmtId="0" xfId="0" applyAlignment="1" applyBorder="1" applyFont="1">
      <alignment horizontal="center" vertical="center"/>
    </xf>
    <xf borderId="6" fillId="0" fontId="1" numFmtId="0" xfId="0" applyAlignment="1" applyBorder="1" applyFont="1">
      <alignment horizontal="left" shrinkToFit="0" vertical="center" wrapText="1"/>
    </xf>
    <xf borderId="48" fillId="12" fontId="1" numFmtId="0" xfId="0" applyAlignment="1" applyBorder="1" applyFill="1" applyFont="1">
      <alignment horizontal="left" vertical="center"/>
    </xf>
    <xf borderId="0" fillId="0" fontId="29" numFmtId="17" xfId="0" applyAlignment="1" applyFont="1" applyNumberFormat="1">
      <alignment vertical="center"/>
    </xf>
    <xf borderId="44" fillId="4" fontId="4" numFmtId="0" xfId="0" applyAlignment="1" applyBorder="1" applyFont="1">
      <alignment horizontal="right" shrinkToFit="0" vertical="center" wrapText="1"/>
    </xf>
    <xf borderId="113" fillId="4" fontId="30" numFmtId="0" xfId="0" applyAlignment="1" applyBorder="1" applyFont="1">
      <alignment horizontal="center"/>
    </xf>
    <xf borderId="114" fillId="4" fontId="30" numFmtId="0" xfId="0" applyAlignment="1" applyBorder="1" applyFont="1">
      <alignment horizontal="center"/>
    </xf>
    <xf borderId="115" fillId="0" fontId="3" numFmtId="0" xfId="0" applyBorder="1" applyFont="1"/>
    <xf borderId="116" fillId="0" fontId="3" numFmtId="0" xfId="0" applyBorder="1" applyFont="1"/>
    <xf borderId="5" fillId="4" fontId="4" numFmtId="0" xfId="0" applyAlignment="1" applyBorder="1" applyFont="1">
      <alignment horizontal="right" shrinkToFit="0" vertical="center" wrapText="1"/>
    </xf>
    <xf borderId="87" fillId="2" fontId="1" numFmtId="17" xfId="0" applyAlignment="1" applyBorder="1" applyFont="1" applyNumberFormat="1">
      <alignment horizontal="center" vertical="center"/>
    </xf>
    <xf borderId="87" fillId="2" fontId="1" numFmtId="0" xfId="0" applyAlignment="1" applyBorder="1" applyFont="1">
      <alignment horizontal="center" vertical="center"/>
    </xf>
    <xf borderId="117" fillId="0" fontId="1" numFmtId="0" xfId="0" applyAlignment="1" applyBorder="1" applyFont="1">
      <alignment horizontal="center" vertical="center"/>
    </xf>
    <xf borderId="118" fillId="0" fontId="1" numFmtId="0" xfId="0" applyAlignment="1" applyBorder="1" applyFont="1">
      <alignment horizontal="center" vertical="center"/>
    </xf>
    <xf borderId="119" fillId="0" fontId="1" numFmtId="0" xfId="0" applyAlignment="1" applyBorder="1" applyFont="1">
      <alignment horizontal="center" vertical="center"/>
    </xf>
    <xf borderId="118" fillId="2" fontId="1" numFmtId="1" xfId="0" applyAlignment="1" applyBorder="1" applyFont="1" applyNumberFormat="1">
      <alignment horizontal="center" vertical="center"/>
    </xf>
    <xf borderId="119" fillId="2" fontId="1" numFmtId="1" xfId="0" applyAlignment="1" applyBorder="1" applyFont="1" applyNumberFormat="1">
      <alignment horizontal="center" vertical="center"/>
    </xf>
    <xf borderId="117" fillId="2" fontId="1" numFmtId="1" xfId="0" applyAlignment="1" applyBorder="1" applyFont="1" applyNumberFormat="1">
      <alignment horizontal="center" vertical="center"/>
    </xf>
    <xf borderId="120" fillId="4" fontId="4" numFmtId="0" xfId="0" applyAlignment="1" applyBorder="1" applyFont="1">
      <alignment horizontal="center" shrinkToFit="0" textRotation="90" vertical="center" wrapText="1"/>
    </xf>
    <xf borderId="121" fillId="4" fontId="4" numFmtId="0" xfId="0" applyAlignment="1" applyBorder="1" applyFont="1">
      <alignment horizontal="center" shrinkToFit="0" wrapText="1"/>
    </xf>
    <xf borderId="73" fillId="4" fontId="4" numFmtId="0" xfId="0" applyAlignment="1" applyBorder="1" applyFont="1">
      <alignment horizontal="right" shrinkToFit="0" vertical="center" wrapText="1"/>
    </xf>
    <xf borderId="122" fillId="2" fontId="31" numFmtId="49" xfId="0" applyAlignment="1" applyBorder="1" applyFont="1" applyNumberFormat="1">
      <alignment horizontal="center" vertical="center"/>
    </xf>
    <xf borderId="17" fillId="2" fontId="31" numFmtId="49" xfId="0" applyAlignment="1" applyBorder="1" applyFont="1" applyNumberFormat="1">
      <alignment horizontal="center" vertical="center"/>
    </xf>
    <xf borderId="123" fillId="2" fontId="31" numFmtId="49" xfId="0" applyAlignment="1" applyBorder="1" applyFont="1" applyNumberFormat="1">
      <alignment horizontal="center" vertical="center"/>
    </xf>
    <xf borderId="124" fillId="0" fontId="3" numFmtId="0" xfId="0" applyBorder="1" applyFont="1"/>
    <xf borderId="48" fillId="0" fontId="1" numFmtId="0" xfId="0" applyAlignment="1" applyBorder="1" applyFont="1">
      <alignment horizontal="center" vertical="center"/>
    </xf>
    <xf borderId="125" fillId="0" fontId="5" numFmtId="0" xfId="0" applyAlignment="1" applyBorder="1" applyFont="1">
      <alignment vertical="center"/>
    </xf>
    <xf borderId="122" fillId="5" fontId="1" numFmtId="0" xfId="0" applyAlignment="1" applyBorder="1" applyFont="1">
      <alignment horizontal="center" vertical="center"/>
    </xf>
    <xf borderId="122" fillId="9" fontId="7" numFmtId="0" xfId="0" applyAlignment="1" applyBorder="1" applyFont="1">
      <alignment horizontal="center" vertical="center"/>
    </xf>
    <xf borderId="123" fillId="9" fontId="20" numFmtId="0" xfId="0" applyAlignment="1" applyBorder="1" applyFont="1">
      <alignment horizontal="center" shrinkToFit="0" vertical="center" wrapText="1"/>
    </xf>
    <xf borderId="126" fillId="2" fontId="20" numFmtId="0" xfId="0" applyAlignment="1" applyBorder="1" applyFont="1">
      <alignment horizontal="center" shrinkToFit="0" vertical="center" wrapText="1"/>
    </xf>
    <xf borderId="27" fillId="0" fontId="3" numFmtId="0" xfId="0" applyBorder="1" applyFont="1"/>
    <xf borderId="17" fillId="10" fontId="20" numFmtId="0" xfId="0" applyAlignment="1" applyBorder="1" applyFont="1">
      <alignment horizontal="center" shrinkToFit="0" vertical="center" wrapText="1"/>
    </xf>
    <xf borderId="122" fillId="13" fontId="7" numFmtId="0" xfId="0" applyAlignment="1" applyBorder="1" applyFill="1" applyFont="1">
      <alignment horizontal="center" vertical="center"/>
    </xf>
    <xf borderId="15" fillId="2" fontId="20" numFmtId="0" xfId="0" applyAlignment="1" applyBorder="1" applyFont="1">
      <alignment horizontal="center" shrinkToFit="0" vertical="center" wrapText="1"/>
    </xf>
    <xf borderId="123" fillId="13" fontId="20" numFmtId="0" xfId="0" applyAlignment="1" applyBorder="1" applyFont="1">
      <alignment horizontal="center" shrinkToFit="0" vertical="center" wrapText="1"/>
    </xf>
    <xf borderId="127" fillId="14" fontId="20" numFmtId="0" xfId="0" applyAlignment="1" applyBorder="1" applyFill="1" applyFont="1">
      <alignment horizontal="center" shrinkToFit="0" vertical="center" wrapText="1"/>
    </xf>
    <xf borderId="128" fillId="0" fontId="10" numFmtId="0" xfId="0" applyAlignment="1" applyBorder="1" applyFont="1">
      <alignment vertical="center"/>
    </xf>
    <xf borderId="122" fillId="13" fontId="20" numFmtId="0" xfId="0" applyAlignment="1" applyBorder="1" applyFont="1">
      <alignment horizontal="center" shrinkToFit="0" vertical="center" wrapText="1"/>
    </xf>
    <xf borderId="123" fillId="10" fontId="7" numFmtId="0" xfId="0" applyAlignment="1" applyBorder="1" applyFont="1">
      <alignment horizontal="center" vertical="center"/>
    </xf>
    <xf borderId="129" fillId="0" fontId="3" numFmtId="0" xfId="0" applyBorder="1" applyFont="1"/>
    <xf borderId="17" fillId="15" fontId="20" numFmtId="0" xfId="0" applyAlignment="1" applyBorder="1" applyFill="1" applyFont="1">
      <alignment horizontal="center" shrinkToFit="0" vertical="center" wrapText="1"/>
    </xf>
    <xf borderId="17" fillId="5" fontId="7" numFmtId="0" xfId="0" applyAlignment="1" applyBorder="1" applyFont="1">
      <alignment horizontal="center" vertical="center"/>
    </xf>
    <xf borderId="123" fillId="5" fontId="7" numFmtId="0" xfId="0" applyAlignment="1" applyBorder="1" applyFont="1">
      <alignment horizontal="center" vertical="center"/>
    </xf>
    <xf borderId="130" fillId="0" fontId="3" numFmtId="0" xfId="0" applyBorder="1" applyFont="1"/>
    <xf borderId="131" fillId="0" fontId="1" numFmtId="0" xfId="0" applyAlignment="1" applyBorder="1" applyFont="1">
      <alignment horizontal="center" vertical="center"/>
    </xf>
    <xf borderId="122" fillId="10" fontId="20" numFmtId="0" xfId="0" applyAlignment="1" applyBorder="1" applyFont="1">
      <alignment horizontal="center" shrinkToFit="0" vertical="center" wrapText="1"/>
    </xf>
    <xf borderId="17" fillId="13" fontId="7" numFmtId="0" xfId="0" applyAlignment="1" applyBorder="1" applyFont="1">
      <alignment horizontal="center" vertical="center"/>
    </xf>
    <xf borderId="123" fillId="15" fontId="20" numFmtId="0" xfId="0" applyAlignment="1" applyBorder="1" applyFont="1">
      <alignment horizontal="center" shrinkToFit="0" vertical="center" wrapText="1"/>
    </xf>
    <xf borderId="17" fillId="0" fontId="1" numFmtId="0" xfId="0" applyAlignment="1" applyBorder="1" applyFont="1">
      <alignment horizontal="center" vertical="center"/>
    </xf>
    <xf borderId="132" fillId="0" fontId="10" numFmtId="0" xfId="0" applyAlignment="1" applyBorder="1" applyFont="1">
      <alignment vertical="center"/>
    </xf>
    <xf borderId="133" fillId="9" fontId="7" numFmtId="0" xfId="0" applyAlignment="1" applyBorder="1" applyFont="1">
      <alignment horizontal="center" vertical="center"/>
    </xf>
    <xf borderId="134" fillId="13" fontId="20" numFmtId="0" xfId="0" applyAlignment="1" applyBorder="1" applyFont="1">
      <alignment horizontal="center" shrinkToFit="0" vertical="center" wrapText="1"/>
    </xf>
    <xf borderId="135" fillId="0" fontId="3" numFmtId="0" xfId="0" applyBorder="1" applyFont="1"/>
    <xf borderId="136" fillId="0" fontId="3" numFmtId="0" xfId="0" applyBorder="1" applyFont="1"/>
    <xf borderId="134" fillId="5" fontId="7" numFmtId="0" xfId="0" applyAlignment="1" applyBorder="1" applyFont="1">
      <alignment horizontal="center" vertical="center"/>
    </xf>
    <xf borderId="133" fillId="10" fontId="20" numFmtId="0" xfId="0" applyAlignment="1" applyBorder="1" applyFont="1">
      <alignment horizontal="center" shrinkToFit="0" vertical="center" wrapText="1"/>
    </xf>
    <xf borderId="137" fillId="0" fontId="3" numFmtId="0" xfId="0" applyBorder="1" applyFont="1"/>
    <xf borderId="138" fillId="10" fontId="7" numFmtId="0" xfId="0" applyAlignment="1" applyBorder="1" applyFont="1">
      <alignment horizontal="center" vertical="center"/>
    </xf>
    <xf borderId="139" fillId="0" fontId="3" numFmtId="0" xfId="0" applyBorder="1" applyFont="1"/>
    <xf borderId="1" fillId="2" fontId="4" numFmtId="0" xfId="0" applyAlignment="1" applyBorder="1" applyFont="1">
      <alignment shrinkToFit="0" textRotation="90" vertical="center" wrapText="1"/>
    </xf>
    <xf borderId="1" fillId="2" fontId="20" numFmtId="0" xfId="0" applyAlignment="1" applyBorder="1" applyFont="1">
      <alignment shrinkToFit="0" vertical="center" wrapText="1"/>
    </xf>
    <xf borderId="1" fillId="2" fontId="7" numFmtId="0" xfId="0" applyAlignment="1" applyBorder="1" applyFont="1">
      <alignment vertical="center"/>
    </xf>
    <xf borderId="2" fillId="2" fontId="4" numFmtId="0" xfId="0" applyAlignment="1" applyBorder="1" applyFont="1">
      <alignment horizontal="center" shrinkToFit="0" textRotation="90" vertical="center" wrapText="1"/>
    </xf>
    <xf borderId="140" fillId="2" fontId="1" numFmtId="0" xfId="0" applyAlignment="1" applyBorder="1" applyFont="1">
      <alignment horizontal="center"/>
    </xf>
    <xf borderId="141" fillId="0" fontId="3" numFmtId="0" xfId="0" applyBorder="1" applyFont="1"/>
    <xf borderId="142" fillId="2" fontId="22" numFmtId="0" xfId="0" applyAlignment="1" applyBorder="1" applyFont="1">
      <alignment horizontal="center" shrinkToFit="0" vertical="top" wrapText="1"/>
    </xf>
    <xf borderId="143" fillId="0" fontId="3" numFmtId="0" xfId="0" applyBorder="1" applyFont="1"/>
    <xf borderId="1" fillId="2" fontId="1" numFmtId="0" xfId="0" applyAlignment="1" applyBorder="1" applyFont="1">
      <alignment vertical="top"/>
    </xf>
    <xf borderId="1" fillId="2" fontId="1" numFmtId="0" xfId="0" applyAlignment="1" applyBorder="1" applyFont="1">
      <alignment horizontal="center" vertical="top"/>
    </xf>
    <xf borderId="1" fillId="2" fontId="1" numFmtId="0" xfId="0" applyAlignment="1" applyBorder="1" applyFont="1">
      <alignment horizontal="center"/>
    </xf>
    <xf borderId="1" fillId="2" fontId="32" numFmtId="0" xfId="0" applyAlignment="1" applyBorder="1" applyFont="1">
      <alignment horizontal="center"/>
    </xf>
    <xf borderId="1" fillId="2" fontId="1" numFmtId="0" xfId="0" applyAlignment="1" applyBorder="1" applyFont="1">
      <alignment horizontal="center" vertical="center"/>
    </xf>
    <xf borderId="1" fillId="2" fontId="1" numFmtId="0" xfId="0" applyAlignment="1" applyBorder="1" applyFont="1">
      <alignment horizontal="right"/>
    </xf>
    <xf borderId="0" fillId="0" fontId="1" numFmtId="0" xfId="0" applyFont="1"/>
    <xf borderId="0" fillId="0" fontId="2" numFmtId="0" xfId="0" applyAlignment="1" applyFont="1">
      <alignment vertical="center"/>
    </xf>
    <xf borderId="144" fillId="4" fontId="17" numFmtId="0" xfId="0" applyAlignment="1" applyBorder="1" applyFont="1">
      <alignment horizontal="center" vertical="center"/>
    </xf>
    <xf borderId="145" fillId="0" fontId="3" numFmtId="0" xfId="0" applyBorder="1" applyFont="1"/>
    <xf borderId="146" fillId="0" fontId="1" numFmtId="0" xfId="0" applyAlignment="1" applyBorder="1" applyFont="1">
      <alignment horizontal="left"/>
    </xf>
    <xf borderId="0" fillId="0" fontId="1" numFmtId="0" xfId="0" applyAlignment="1" applyFont="1">
      <alignment horizontal="left"/>
    </xf>
    <xf borderId="147" fillId="4" fontId="17" numFmtId="0" xfId="0" applyAlignment="1" applyBorder="1" applyFont="1">
      <alignment horizontal="center" vertical="center"/>
    </xf>
    <xf borderId="148" fillId="0" fontId="3" numFmtId="0" xfId="0" applyBorder="1" applyFont="1"/>
    <xf borderId="0" fillId="0" fontId="17" numFmtId="0" xfId="0" applyAlignment="1" applyFont="1">
      <alignment horizontal="center" shrinkToFit="0" vertical="center" wrapText="1"/>
    </xf>
    <xf borderId="0" fillId="0" fontId="28" numFmtId="0" xfId="0" applyAlignment="1" applyFont="1">
      <alignment shrinkToFit="0" vertical="center" wrapText="1"/>
    </xf>
    <xf borderId="149" fillId="16" fontId="6" numFmtId="0" xfId="0" applyAlignment="1" applyBorder="1" applyFill="1" applyFont="1">
      <alignment horizontal="center" vertical="center"/>
    </xf>
    <xf borderId="150" fillId="0" fontId="3" numFmtId="0" xfId="0" applyBorder="1" applyFont="1"/>
    <xf borderId="0" fillId="0" fontId="7" numFmtId="0" xfId="0" applyAlignment="1" applyFont="1">
      <alignment horizontal="left" vertical="center"/>
    </xf>
    <xf borderId="0" fillId="0" fontId="33" numFmtId="0" xfId="0" applyAlignment="1" applyFont="1">
      <alignment shrinkToFit="0" vertical="center" wrapText="1"/>
    </xf>
    <xf borderId="0" fillId="0" fontId="1" numFmtId="0" xfId="0" applyAlignment="1" applyFont="1">
      <alignment vertical="center"/>
    </xf>
    <xf borderId="44" fillId="16" fontId="6" numFmtId="0" xfId="0" applyAlignment="1" applyBorder="1" applyFont="1">
      <alignment horizontal="center" shrinkToFit="0" vertical="center" wrapText="1"/>
    </xf>
    <xf borderId="73" fillId="16" fontId="6" numFmtId="0" xfId="0" applyAlignment="1" applyBorder="1" applyFont="1">
      <alignment horizontal="center" shrinkToFit="0" vertical="center" wrapText="1"/>
    </xf>
    <xf borderId="1" fillId="16" fontId="6" numFmtId="0" xfId="0" applyAlignment="1" applyBorder="1" applyFont="1">
      <alignment horizontal="center" shrinkToFit="0" vertical="center" wrapText="1"/>
    </xf>
    <xf borderId="0" fillId="0" fontId="1" numFmtId="0" xfId="0" applyAlignment="1" applyFont="1">
      <alignment horizontal="center" shrinkToFit="0" vertical="center" wrapText="1"/>
    </xf>
    <xf borderId="144" fillId="0" fontId="1" numFmtId="0" xfId="0" applyBorder="1" applyFont="1"/>
    <xf borderId="20" fillId="0" fontId="1" numFmtId="9" xfId="0" applyAlignment="1" applyBorder="1" applyFont="1" applyNumberFormat="1">
      <alignment horizontal="center"/>
    </xf>
    <xf borderId="151" fillId="2" fontId="1" numFmtId="0" xfId="0" applyAlignment="1" applyBorder="1" applyFont="1">
      <alignment horizontal="center"/>
    </xf>
    <xf borderId="152" fillId="0" fontId="3" numFmtId="0" xfId="0" applyBorder="1" applyFont="1"/>
    <xf borderId="153" fillId="0" fontId="22" numFmtId="0" xfId="0" applyAlignment="1" applyBorder="1" applyFont="1">
      <alignment horizontal="center" shrinkToFit="0" vertical="top" wrapText="1"/>
    </xf>
    <xf borderId="153" fillId="0" fontId="3" numFmtId="0" xfId="0" applyBorder="1" applyFont="1"/>
    <xf borderId="153" fillId="0" fontId="14" numFmtId="0" xfId="0" applyAlignment="1" applyBorder="1" applyFont="1">
      <alignment horizontal="center" shrinkToFit="0" vertical="top" wrapText="1"/>
    </xf>
    <xf borderId="0" fillId="0" fontId="14" numFmtId="0" xfId="0" applyAlignment="1" applyFont="1">
      <alignment shrinkToFit="0" vertical="top" wrapText="1"/>
    </xf>
    <xf borderId="0" fillId="0" fontId="1" numFmtId="0" xfId="0" applyAlignment="1" applyFont="1">
      <alignment vertical="top"/>
    </xf>
    <xf borderId="0" fillId="0" fontId="22" numFmtId="0" xfId="0" applyAlignment="1" applyFont="1">
      <alignment shrinkToFit="0" vertical="top" wrapText="1"/>
    </xf>
    <xf borderId="0" fillId="0" fontId="1" numFmtId="0" xfId="0" applyAlignment="1" applyFont="1">
      <alignment horizontal="center" vertical="top"/>
    </xf>
    <xf borderId="154" fillId="0" fontId="1" numFmtId="0" xfId="0" applyAlignment="1" applyBorder="1" applyFont="1">
      <alignment horizontal="center"/>
    </xf>
    <xf borderId="154" fillId="0" fontId="3" numFmtId="0" xfId="0" applyBorder="1" applyFont="1"/>
    <xf borderId="144" fillId="4" fontId="17" numFmtId="0" xfId="0" applyAlignment="1" applyBorder="1" applyFont="1">
      <alignment horizontal="center" shrinkToFit="0" vertical="center" wrapText="1"/>
    </xf>
    <xf borderId="146" fillId="0" fontId="28" numFmtId="0" xfId="0" applyAlignment="1" applyBorder="1" applyFont="1">
      <alignment horizontal="left" shrinkToFit="0" vertical="center" wrapText="1"/>
    </xf>
    <xf borderId="1" fillId="2" fontId="28" numFmtId="0" xfId="0" applyAlignment="1" applyBorder="1" applyFont="1">
      <alignment shrinkToFit="0" vertical="center" wrapText="1"/>
    </xf>
    <xf borderId="155" fillId="16" fontId="6" numFmtId="0" xfId="0" applyAlignment="1" applyBorder="1" applyFont="1">
      <alignment horizontal="center" vertical="center"/>
    </xf>
    <xf borderId="156" fillId="0" fontId="3" numFmtId="0" xfId="0" applyBorder="1" applyFont="1"/>
    <xf borderId="144" fillId="16" fontId="33" numFmtId="0" xfId="0" applyAlignment="1" applyBorder="1" applyFont="1">
      <alignment horizontal="center" shrinkToFit="0" vertical="center" wrapText="1"/>
    </xf>
    <xf borderId="157" fillId="0" fontId="3" numFmtId="0" xfId="0" applyBorder="1" applyFont="1"/>
    <xf borderId="146" fillId="0" fontId="1" numFmtId="0" xfId="0" applyAlignment="1" applyBorder="1" applyFont="1">
      <alignment horizontal="center"/>
    </xf>
    <xf borderId="158" fillId="0" fontId="1" numFmtId="0" xfId="0" applyAlignment="1" applyBorder="1" applyFont="1">
      <alignment horizontal="center" shrinkToFit="0" vertical="center" wrapText="1"/>
    </xf>
    <xf borderId="146" fillId="0" fontId="3" numFmtId="0" xfId="0" applyBorder="1" applyFont="1"/>
    <xf borderId="29" fillId="16" fontId="6" numFmtId="0" xfId="0" applyAlignment="1" applyBorder="1" applyFont="1">
      <alignment horizontal="center" vertical="center"/>
    </xf>
    <xf borderId="159" fillId="16" fontId="6" numFmtId="0" xfId="0" applyAlignment="1" applyBorder="1" applyFont="1">
      <alignment horizontal="center" vertical="center"/>
    </xf>
    <xf borderId="38" fillId="16" fontId="34" numFmtId="0" xfId="0" applyAlignment="1" applyBorder="1" applyFont="1">
      <alignment horizontal="center" vertical="center"/>
    </xf>
    <xf borderId="1" fillId="2" fontId="34" numFmtId="0" xfId="0" applyAlignment="1" applyBorder="1" applyFont="1">
      <alignment vertical="center"/>
    </xf>
    <xf borderId="0" fillId="0" fontId="34" numFmtId="0" xfId="0" applyAlignment="1" applyFont="1">
      <alignment vertical="center"/>
    </xf>
    <xf borderId="160" fillId="0" fontId="3" numFmtId="0" xfId="0" applyBorder="1" applyFont="1"/>
    <xf borderId="161" fillId="0" fontId="3" numFmtId="0" xfId="0" applyBorder="1" applyFont="1"/>
    <xf borderId="1" fillId="2" fontId="6" numFmtId="0" xfId="0" applyAlignment="1" applyBorder="1" applyFont="1">
      <alignment shrinkToFit="0" vertical="center" wrapText="1"/>
    </xf>
    <xf borderId="0" fillId="0" fontId="6" numFmtId="0" xfId="0" applyAlignment="1" applyFont="1">
      <alignment shrinkToFit="0" vertical="center" wrapText="1"/>
    </xf>
    <xf borderId="162" fillId="7" fontId="1" numFmtId="0" xfId="0" applyAlignment="1" applyBorder="1" applyFont="1">
      <alignment horizontal="center" vertical="center"/>
    </xf>
    <xf borderId="163" fillId="17" fontId="1" numFmtId="0" xfId="0" applyAlignment="1" applyBorder="1" applyFill="1" applyFont="1">
      <alignment horizontal="center" vertical="center"/>
    </xf>
    <xf borderId="164" fillId="0" fontId="3" numFmtId="0" xfId="0" applyBorder="1" applyFont="1"/>
    <xf borderId="165" fillId="0" fontId="3" numFmtId="0" xfId="0" applyBorder="1" applyFont="1"/>
    <xf borderId="166" fillId="18" fontId="1" numFmtId="0" xfId="0" applyAlignment="1" applyBorder="1" applyFill="1" applyFont="1">
      <alignment horizontal="center" vertical="center"/>
    </xf>
    <xf borderId="167" fillId="0" fontId="3" numFmtId="0" xfId="0" applyBorder="1" applyFont="1"/>
    <xf borderId="29" fillId="19" fontId="1" numFmtId="0" xfId="0" applyAlignment="1" applyBorder="1" applyFill="1" applyFont="1">
      <alignment horizontal="center" shrinkToFit="0" vertical="center" wrapText="1"/>
    </xf>
    <xf borderId="1" fillId="2" fontId="1" numFmtId="0" xfId="0" applyAlignment="1" applyBorder="1" applyFont="1">
      <alignment vertical="center"/>
    </xf>
    <xf borderId="168" fillId="0" fontId="3" numFmtId="0" xfId="0" applyBorder="1" applyFont="1"/>
    <xf borderId="169" fillId="0" fontId="3" numFmtId="0" xfId="0" applyBorder="1" applyFont="1"/>
    <xf borderId="170" fillId="17" fontId="1" numFmtId="0" xfId="0" applyAlignment="1" applyBorder="1" applyFont="1">
      <alignment horizontal="center" shrinkToFit="0" vertical="center" wrapText="1"/>
    </xf>
    <xf borderId="20" fillId="17" fontId="1" numFmtId="0" xfId="0" applyAlignment="1" applyBorder="1" applyFont="1">
      <alignment horizontal="center" shrinkToFit="0" vertical="center" wrapText="1"/>
    </xf>
    <xf borderId="20" fillId="18" fontId="1" numFmtId="0" xfId="0" applyAlignment="1" applyBorder="1" applyFont="1">
      <alignment horizontal="center" shrinkToFit="0" vertical="center" wrapText="1"/>
    </xf>
    <xf borderId="171" fillId="20" fontId="1" numFmtId="0" xfId="0" applyAlignment="1" applyBorder="1" applyFill="1" applyFont="1">
      <alignment horizontal="center" shrinkToFit="0" vertical="center" wrapText="1"/>
    </xf>
    <xf borderId="1" fillId="2" fontId="1" numFmtId="0" xfId="0" applyAlignment="1" applyBorder="1" applyFont="1">
      <alignment horizontal="center" shrinkToFit="0" vertical="center" wrapText="1"/>
    </xf>
    <xf borderId="0" fillId="0" fontId="1" numFmtId="0" xfId="0" applyAlignment="1" applyFont="1">
      <alignment shrinkToFit="0" vertical="center" wrapText="1"/>
    </xf>
    <xf borderId="172" fillId="0" fontId="1" numFmtId="0" xfId="0" applyBorder="1" applyFont="1"/>
    <xf borderId="173" fillId="0" fontId="1" numFmtId="0" xfId="0" applyBorder="1" applyFont="1"/>
    <xf borderId="174" fillId="0" fontId="1" numFmtId="0" xfId="0" applyBorder="1" applyFont="1"/>
    <xf borderId="175" fillId="0" fontId="1" numFmtId="0" xfId="0" applyBorder="1" applyFont="1"/>
    <xf borderId="176" fillId="0" fontId="1" numFmtId="0" xfId="0" applyBorder="1" applyFont="1"/>
    <xf borderId="177" fillId="0" fontId="1" numFmtId="0" xfId="0" applyBorder="1" applyFont="1"/>
    <xf borderId="178" fillId="20" fontId="1" numFmtId="0" xfId="0" applyBorder="1" applyFont="1"/>
    <xf borderId="173" fillId="0" fontId="28" numFmtId="0" xfId="0" applyBorder="1" applyFont="1"/>
    <xf borderId="20" fillId="0" fontId="12" numFmtId="14" xfId="0" applyBorder="1" applyFont="1" applyNumberFormat="1"/>
    <xf borderId="179" fillId="0" fontId="1" numFmtId="0" xfId="0" applyBorder="1" applyFont="1"/>
    <xf borderId="0" fillId="0" fontId="19" numFmtId="0" xfId="0" applyFont="1"/>
    <xf borderId="158" fillId="0" fontId="1" numFmtId="0" xfId="0" applyBorder="1" applyFont="1"/>
    <xf borderId="157" fillId="0" fontId="1" numFmtId="0" xfId="0" applyBorder="1" applyFont="1"/>
    <xf borderId="180" fillId="0" fontId="1" numFmtId="0" xfId="0" applyBorder="1" applyFont="1"/>
    <xf borderId="181" fillId="0" fontId="1" numFmtId="0" xfId="0" applyBorder="1" applyFont="1"/>
    <xf borderId="158" fillId="20" fontId="1" numFmtId="0" xfId="0" applyBorder="1" applyFont="1"/>
    <xf borderId="144" fillId="0" fontId="28" numFmtId="0" xfId="0" applyBorder="1" applyFont="1"/>
    <xf borderId="144" fillId="0" fontId="28" numFmtId="0" xfId="0" applyAlignment="1" applyBorder="1" applyFont="1">
      <alignment horizontal="left"/>
    </xf>
    <xf borderId="0" fillId="0" fontId="10" numFmtId="0" xfId="0" applyAlignment="1" applyFont="1">
      <alignment horizontal="left"/>
    </xf>
    <xf borderId="182" fillId="2" fontId="22" numFmtId="0" xfId="0" applyAlignment="1" applyBorder="1" applyFont="1">
      <alignment horizontal="center" shrinkToFit="0" vertical="top" wrapText="1"/>
    </xf>
    <xf borderId="183" fillId="0" fontId="3" numFmtId="0" xfId="0" applyBorder="1" applyFont="1"/>
    <xf borderId="184" fillId="0" fontId="3" numFmtId="0" xfId="0" applyBorder="1" applyFont="1"/>
    <xf borderId="1" fillId="2" fontId="14" numFmtId="0" xfId="0" applyAlignment="1" applyBorder="1" applyFont="1">
      <alignment horizontal="center" shrinkToFit="0" vertical="top" wrapText="1"/>
    </xf>
    <xf borderId="1" fillId="2" fontId="22" numFmtId="0" xfId="0" applyAlignment="1" applyBorder="1" applyFont="1">
      <alignment shrinkToFit="0" vertical="top" wrapText="1"/>
    </xf>
    <xf borderId="185" fillId="0" fontId="3" numFmtId="0" xfId="0" applyBorder="1" applyFont="1"/>
    <xf borderId="186" fillId="0" fontId="3" numFmtId="0" xfId="0" applyBorder="1" applyFont="1"/>
    <xf borderId="166" fillId="18" fontId="1" numFmtId="0" xfId="0" applyAlignment="1" applyBorder="1" applyFont="1">
      <alignment horizontal="center"/>
    </xf>
    <xf borderId="0" fillId="0" fontId="35" numFmtId="0" xfId="0" applyFont="1"/>
    <xf borderId="173" fillId="0" fontId="19" numFmtId="0" xfId="0" applyBorder="1" applyFont="1"/>
    <xf borderId="20" fillId="0" fontId="19" numFmtId="0" xfId="0" applyBorder="1" applyFont="1"/>
    <xf borderId="144" fillId="0" fontId="19" numFmtId="0" xfId="0" applyBorder="1" applyFont="1"/>
    <xf borderId="144" fillId="0" fontId="10" numFmtId="0" xfId="0" applyAlignment="1" applyBorder="1" applyFont="1">
      <alignment horizontal="left"/>
    </xf>
    <xf borderId="20" fillId="0" fontId="10" numFmtId="0" xfId="0" applyAlignment="1" applyBorder="1" applyFont="1">
      <alignment horizontal="left"/>
    </xf>
    <xf borderId="187" fillId="0" fontId="1" numFmtId="0" xfId="0" applyBorder="1" applyFont="1"/>
    <xf borderId="188" fillId="0" fontId="1" numFmtId="0" xfId="0" applyBorder="1" applyFont="1"/>
    <xf borderId="189" fillId="0" fontId="1" numFmtId="0" xfId="0" applyBorder="1" applyFont="1"/>
    <xf borderId="190" fillId="0" fontId="1" numFmtId="0" xfId="0" applyBorder="1" applyFont="1"/>
    <xf borderId="189" fillId="20" fontId="1" numFmtId="0" xfId="0" applyBorder="1" applyFont="1"/>
    <xf borderId="191" fillId="0" fontId="1" numFmtId="0" xfId="0" applyBorder="1" applyFont="1"/>
    <xf borderId="192" fillId="0" fontId="1" numFmtId="0" xfId="0" applyBorder="1" applyFont="1"/>
    <xf borderId="193" fillId="0" fontId="1" numFmtId="0" xfId="0" applyBorder="1" applyFont="1"/>
    <xf borderId="0" fillId="0" fontId="1" numFmtId="0" xfId="0" applyAlignment="1" applyFont="1">
      <alignment horizontal="center" vertical="center"/>
    </xf>
    <xf borderId="0" fillId="0" fontId="14" numFmtId="0" xfId="0" applyAlignment="1" applyFont="1">
      <alignment horizontal="center" shrinkToFit="0" vertical="top" wrapText="1"/>
    </xf>
    <xf borderId="146" fillId="0" fontId="1" numFmtId="0" xfId="0" applyAlignment="1" applyBorder="1" applyFont="1">
      <alignment horizontal="left" vertical="center"/>
    </xf>
    <xf borderId="158" fillId="4" fontId="17" numFmtId="0" xfId="0" applyAlignment="1" applyBorder="1" applyFont="1">
      <alignment vertical="center"/>
    </xf>
    <xf borderId="194" fillId="16" fontId="6" numFmtId="0" xfId="0" applyAlignment="1" applyBorder="1" applyFont="1">
      <alignment horizontal="center" vertical="center"/>
    </xf>
    <xf borderId="195" fillId="16" fontId="6" numFmtId="0" xfId="0" applyAlignment="1" applyBorder="1" applyFont="1">
      <alignment horizontal="center" vertical="center"/>
    </xf>
    <xf borderId="196" fillId="0" fontId="3" numFmtId="0" xfId="0" applyBorder="1" applyFont="1"/>
    <xf borderId="197" fillId="0" fontId="3" numFmtId="0" xfId="0" applyBorder="1" applyFont="1"/>
    <xf borderId="198" fillId="0" fontId="3" numFmtId="0" xfId="0" applyBorder="1" applyFont="1"/>
    <xf borderId="199" fillId="0" fontId="3" numFmtId="0" xfId="0" applyBorder="1" applyFont="1"/>
    <xf borderId="200" fillId="0" fontId="3" numFmtId="0" xfId="0" applyBorder="1" applyFont="1"/>
    <xf borderId="1" fillId="6" fontId="1" numFmtId="0" xfId="0" applyAlignment="1" applyBorder="1" applyFont="1">
      <alignment horizontal="center" vertical="center"/>
    </xf>
    <xf borderId="170" fillId="6" fontId="1" numFmtId="0" xfId="0" applyAlignment="1" applyBorder="1" applyFont="1">
      <alignment horizontal="center" shrinkToFit="0" vertical="center" wrapText="1"/>
    </xf>
    <xf borderId="20" fillId="21" fontId="1" numFmtId="0" xfId="0" applyAlignment="1" applyBorder="1" applyFill="1" applyFont="1">
      <alignment horizontal="center" shrinkToFit="0" vertical="center" wrapText="1"/>
    </xf>
    <xf borderId="20" fillId="19" fontId="1" numFmtId="0" xfId="0" applyAlignment="1" applyBorder="1" applyFont="1">
      <alignment horizontal="center" shrinkToFit="0" vertical="center" wrapText="1"/>
    </xf>
    <xf borderId="165" fillId="0" fontId="1" numFmtId="0" xfId="0" applyAlignment="1" applyBorder="1" applyFont="1">
      <alignment horizontal="center"/>
    </xf>
    <xf borderId="20" fillId="0" fontId="1" numFmtId="0" xfId="0" applyAlignment="1" applyBorder="1" applyFont="1">
      <alignment horizontal="center"/>
    </xf>
    <xf borderId="20" fillId="0" fontId="1" numFmtId="14" xfId="0" applyBorder="1" applyFont="1" applyNumberFormat="1"/>
    <xf borderId="38" fillId="2" fontId="1" numFmtId="0" xfId="0" applyAlignment="1" applyBorder="1" applyFont="1">
      <alignment horizontal="center"/>
    </xf>
    <xf borderId="2" fillId="2" fontId="1" numFmtId="0" xfId="0" applyAlignment="1" applyBorder="1" applyFont="1">
      <alignment horizontal="left"/>
    </xf>
    <xf borderId="182" fillId="2" fontId="14" numFmtId="0" xfId="0" applyAlignment="1" applyBorder="1" applyFont="1">
      <alignment horizontal="center" vertical="top"/>
    </xf>
    <xf borderId="1" fillId="2" fontId="14" numFmtId="0" xfId="0" applyAlignment="1" applyBorder="1" applyFont="1">
      <alignment horizontal="center" vertical="top"/>
    </xf>
    <xf borderId="182" fillId="2" fontId="14" numFmtId="0" xfId="0" applyAlignment="1" applyBorder="1" applyFont="1">
      <alignment horizontal="center" shrinkToFit="0" vertical="top" wrapText="1"/>
    </xf>
  </cellXfs>
  <cellStyles count="1">
    <cellStyle xfId="0" name="Normal" builtinId="0"/>
  </cellStyles>
  <dxfs count="16">
    <dxf>
      <font>
        <color rgb="FF006100"/>
      </font>
      <fill>
        <patternFill patternType="solid">
          <fgColor rgb="FFC6EFCE"/>
          <bgColor rgb="FFC6EFCE"/>
        </patternFill>
      </fill>
      <border/>
    </dxf>
    <dxf>
      <font>
        <color rgb="FF9C0006"/>
      </font>
      <fill>
        <patternFill patternType="solid">
          <fgColor rgb="FFFFC7CE"/>
          <bgColor rgb="FFFFC7CE"/>
        </patternFill>
      </fill>
      <border/>
    </dxf>
    <dxf>
      <font>
        <color theme="0"/>
      </font>
      <fill>
        <patternFill patternType="solid">
          <fgColor rgb="FFFF33CC"/>
          <bgColor rgb="FFFF33CC"/>
        </patternFill>
      </fill>
      <border/>
    </dxf>
    <dxf>
      <font>
        <color theme="0"/>
      </font>
      <fill>
        <patternFill patternType="solid">
          <fgColor rgb="FF7030A0"/>
          <bgColor rgb="FF7030A0"/>
        </patternFill>
      </fill>
      <border/>
    </dxf>
    <dxf>
      <font>
        <color theme="0"/>
      </font>
      <fill>
        <patternFill patternType="solid">
          <fgColor rgb="FF006C31"/>
          <bgColor rgb="FF006C31"/>
        </patternFill>
      </fill>
      <border/>
    </dxf>
    <dxf>
      <font/>
      <fill>
        <patternFill patternType="solid">
          <fgColor rgb="FFFFFF00"/>
          <bgColor rgb="FFFFFF00"/>
        </patternFill>
      </fill>
      <border/>
    </dxf>
    <dxf>
      <font>
        <color theme="0"/>
      </font>
      <fill>
        <patternFill patternType="solid">
          <fgColor rgb="FFFF0000"/>
          <bgColor rgb="FFFF0000"/>
        </patternFill>
      </fill>
      <border/>
    </dxf>
    <dxf>
      <font>
        <color theme="0"/>
      </font>
      <fill>
        <patternFill patternType="solid">
          <fgColor rgb="FF0C0C0C"/>
          <bgColor rgb="FF0C0C0C"/>
        </patternFill>
      </fill>
      <border/>
    </dxf>
    <dxf>
      <font>
        <color theme="0"/>
      </font>
      <fill>
        <patternFill patternType="solid">
          <fgColor rgb="FF0070C0"/>
          <bgColor rgb="FF0070C0"/>
        </patternFill>
      </fill>
      <border/>
    </dxf>
    <dxf>
      <font/>
      <fill>
        <patternFill patternType="solid">
          <fgColor rgb="FFFFC000"/>
          <bgColor rgb="FFFFC000"/>
        </patternFill>
      </fill>
      <border/>
    </dxf>
    <dxf>
      <font/>
      <fill>
        <patternFill patternType="solid">
          <fgColor rgb="FFBFBFBF"/>
          <bgColor rgb="FFBFBFBF"/>
        </patternFill>
      </fill>
      <border/>
    </dxf>
    <dxf>
      <font/>
      <fill>
        <patternFill patternType="solid">
          <fgColor rgb="FFFFD965"/>
          <bgColor rgb="FFFFD965"/>
        </patternFill>
      </fill>
      <border/>
    </dxf>
    <dxf>
      <font>
        <color rgb="FF9C5700"/>
      </font>
      <fill>
        <patternFill patternType="solid">
          <fgColor rgb="FFFFEB9C"/>
          <bgColor rgb="FFFFEB9C"/>
        </patternFill>
      </fill>
      <border/>
    </dxf>
    <dxf>
      <font/>
      <fill>
        <patternFill patternType="solid">
          <fgColor rgb="FF92D050"/>
          <bgColor rgb="FF92D050"/>
        </patternFill>
      </fill>
      <border/>
    </dxf>
    <dxf>
      <font/>
      <fill>
        <patternFill patternType="solid">
          <fgColor rgb="FFA8D08D"/>
          <bgColor rgb="FFA8D08D"/>
        </patternFill>
      </fill>
      <border/>
    </dxf>
    <dxf>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 Id="rId3"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 Id="rId3"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 Id="rId3" Type="http://schemas.openxmlformats.org/officeDocument/2006/relationships/image" Target="../media/image1.png"/><Relationship Id="rId4" Type="http://schemas.openxmlformats.org/officeDocument/2006/relationships/image" Target="../media/image6.png"/><Relationship Id="rId9" Type="http://schemas.openxmlformats.org/officeDocument/2006/relationships/image" Target="../media/image8.png"/><Relationship Id="rId5" Type="http://schemas.openxmlformats.org/officeDocument/2006/relationships/image" Target="../media/image4.png"/><Relationship Id="rId6" Type="http://schemas.openxmlformats.org/officeDocument/2006/relationships/image" Target="../media/image5.png"/><Relationship Id="rId7" Type="http://schemas.openxmlformats.org/officeDocument/2006/relationships/image" Target="../media/image9.png"/><Relationship Id="rId8"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 Id="rId3"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 Id="rId3"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2.png"/><Relationship Id="rId3" Type="http://schemas.openxmlformats.org/officeDocument/2006/relationships/image" Target="../media/image1.png"/><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1.png"/><Relationship Id="rId3"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1733550</xdr:colOff>
      <xdr:row>0</xdr:row>
      <xdr:rowOff>47625</xdr:rowOff>
    </xdr:from>
    <xdr:ext cx="2686050" cy="857250"/>
    <xdr:pic>
      <xdr:nvPicPr>
        <xdr:cNvPr id="0" name="image3.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11</xdr:col>
      <xdr:colOff>2505075</xdr:colOff>
      <xdr:row>0</xdr:row>
      <xdr:rowOff>285750</xdr:rowOff>
    </xdr:from>
    <xdr:ext cx="1076325" cy="39052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47625</xdr:colOff>
      <xdr:row>0</xdr:row>
      <xdr:rowOff>28575</xdr:rowOff>
    </xdr:from>
    <xdr:ext cx="3028950" cy="981075"/>
    <xdr:pic>
      <xdr:nvPicPr>
        <xdr:cNvPr id="0" name="image1.png" title="Imagen"/>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742950</xdr:colOff>
      <xdr:row>0</xdr:row>
      <xdr:rowOff>28575</xdr:rowOff>
    </xdr:from>
    <xdr:ext cx="2686050" cy="857250"/>
    <xdr:pic>
      <xdr:nvPicPr>
        <xdr:cNvPr id="0" name="image3.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12</xdr:col>
      <xdr:colOff>619125</xdr:colOff>
      <xdr:row>0</xdr:row>
      <xdr:rowOff>123825</xdr:rowOff>
    </xdr:from>
    <xdr:ext cx="952500" cy="38100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47625</xdr:colOff>
      <xdr:row>0</xdr:row>
      <xdr:rowOff>57150</xdr:rowOff>
    </xdr:from>
    <xdr:ext cx="3028950" cy="981075"/>
    <xdr:pic>
      <xdr:nvPicPr>
        <xdr:cNvPr id="0" name="image1.png" title="Imagen"/>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266700</xdr:colOff>
      <xdr:row>0</xdr:row>
      <xdr:rowOff>0</xdr:rowOff>
    </xdr:from>
    <xdr:ext cx="2686050" cy="857250"/>
    <xdr:pic>
      <xdr:nvPicPr>
        <xdr:cNvPr id="0" name="image3.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12</xdr:col>
      <xdr:colOff>295275</xdr:colOff>
      <xdr:row>0</xdr:row>
      <xdr:rowOff>180975</xdr:rowOff>
    </xdr:from>
    <xdr:ext cx="1704975" cy="71437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9525</xdr:colOff>
      <xdr:row>0</xdr:row>
      <xdr:rowOff>28575</xdr:rowOff>
    </xdr:from>
    <xdr:ext cx="3028950" cy="981075"/>
    <xdr:pic>
      <xdr:nvPicPr>
        <xdr:cNvPr id="0" name="image1.png" title="Imagen"/>
        <xdr:cNvPicPr preferRelativeResize="0"/>
      </xdr:nvPicPr>
      <xdr:blipFill>
        <a:blip cstate="print" r:embed="rId3"/>
        <a:stretch>
          <a:fillRect/>
        </a:stretch>
      </xdr:blipFill>
      <xdr:spPr>
        <a:prstGeom prst="rect">
          <a:avLst/>
        </a:prstGeom>
        <a:noFill/>
      </xdr:spPr>
    </xdr:pic>
    <xdr:clientData fLocksWithSheet="0"/>
  </xdr:oneCellAnchor>
  <xdr:oneCellAnchor>
    <xdr:from>
      <xdr:col>6</xdr:col>
      <xdr:colOff>247650</xdr:colOff>
      <xdr:row>29</xdr:row>
      <xdr:rowOff>257175</xdr:rowOff>
    </xdr:from>
    <xdr:ext cx="2686050" cy="857250"/>
    <xdr:pic>
      <xdr:nvPicPr>
        <xdr:cNvPr id="0" name="image3.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12</xdr:col>
      <xdr:colOff>1143000</xdr:colOff>
      <xdr:row>29</xdr:row>
      <xdr:rowOff>304800</xdr:rowOff>
    </xdr:from>
    <xdr:ext cx="1323975" cy="46672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0</xdr:colOff>
      <xdr:row>29</xdr:row>
      <xdr:rowOff>276225</xdr:rowOff>
    </xdr:from>
    <xdr:ext cx="3028950" cy="981075"/>
    <xdr:pic>
      <xdr:nvPicPr>
        <xdr:cNvPr id="0" name="image1.png" title="Imagen"/>
        <xdr:cNvPicPr preferRelativeResize="0"/>
      </xdr:nvPicPr>
      <xdr:blipFill>
        <a:blip cstate="print" r:embed="rId3"/>
        <a:stretch>
          <a:fillRect/>
        </a:stretch>
      </xdr:blipFill>
      <xdr:spPr>
        <a:prstGeom prst="rect">
          <a:avLst/>
        </a:prstGeom>
        <a:noFill/>
      </xdr:spPr>
    </xdr:pic>
    <xdr:clientData fLocksWithSheet="0"/>
  </xdr:oneCellAnchor>
  <xdr:oneCellAnchor>
    <xdr:from>
      <xdr:col>4</xdr:col>
      <xdr:colOff>1428750</xdr:colOff>
      <xdr:row>51</xdr:row>
      <xdr:rowOff>247650</xdr:rowOff>
    </xdr:from>
    <xdr:ext cx="2686050" cy="857250"/>
    <xdr:pic>
      <xdr:nvPicPr>
        <xdr:cNvPr id="0" name="image3.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12</xdr:col>
      <xdr:colOff>1028700</xdr:colOff>
      <xdr:row>51</xdr:row>
      <xdr:rowOff>228600</xdr:rowOff>
    </xdr:from>
    <xdr:ext cx="1704975" cy="71437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28575</xdr:colOff>
      <xdr:row>51</xdr:row>
      <xdr:rowOff>161925</xdr:rowOff>
    </xdr:from>
    <xdr:ext cx="3028950" cy="981075"/>
    <xdr:pic>
      <xdr:nvPicPr>
        <xdr:cNvPr id="0" name="image1.png" title="Imagen"/>
        <xdr:cNvPicPr preferRelativeResize="0"/>
      </xdr:nvPicPr>
      <xdr:blipFill>
        <a:blip cstate="print" r:embed="rId3"/>
        <a:stretch>
          <a:fillRect/>
        </a:stretch>
      </xdr:blipFill>
      <xdr:spPr>
        <a:prstGeom prst="rect">
          <a:avLst/>
        </a:prstGeom>
        <a:noFill/>
      </xdr:spPr>
    </xdr:pic>
    <xdr:clientData fLocksWithSheet="0"/>
  </xdr:oneCellAnchor>
  <xdr:oneCellAnchor>
    <xdr:from>
      <xdr:col>4</xdr:col>
      <xdr:colOff>1428750</xdr:colOff>
      <xdr:row>74</xdr:row>
      <xdr:rowOff>438150</xdr:rowOff>
    </xdr:from>
    <xdr:ext cx="2686050" cy="857250"/>
    <xdr:pic>
      <xdr:nvPicPr>
        <xdr:cNvPr id="0" name="image3.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12</xdr:col>
      <xdr:colOff>1028700</xdr:colOff>
      <xdr:row>74</xdr:row>
      <xdr:rowOff>419100</xdr:rowOff>
    </xdr:from>
    <xdr:ext cx="1704975" cy="71437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28575</xdr:colOff>
      <xdr:row>74</xdr:row>
      <xdr:rowOff>352425</xdr:rowOff>
    </xdr:from>
    <xdr:ext cx="3028950" cy="981075"/>
    <xdr:pic>
      <xdr:nvPicPr>
        <xdr:cNvPr id="0" name="image1.png" title="Imagen"/>
        <xdr:cNvPicPr preferRelativeResize="0"/>
      </xdr:nvPicPr>
      <xdr:blipFill>
        <a:blip cstate="print" r:embed="rId3"/>
        <a:stretch>
          <a:fillRect/>
        </a:stretch>
      </xdr:blipFill>
      <xdr:spPr>
        <a:prstGeom prst="rect">
          <a:avLst/>
        </a:prstGeom>
        <a:noFill/>
      </xdr:spPr>
    </xdr:pic>
    <xdr:clientData fLocksWithSheet="0"/>
  </xdr:oneCellAnchor>
  <xdr:oneCellAnchor>
    <xdr:from>
      <xdr:col>0</xdr:col>
      <xdr:colOff>1609725</xdr:colOff>
      <xdr:row>99</xdr:row>
      <xdr:rowOff>400050</xdr:rowOff>
    </xdr:from>
    <xdr:ext cx="1428750" cy="838200"/>
    <xdr:pic>
      <xdr:nvPicPr>
        <xdr:cNvPr id="0" name="image6.png"/>
        <xdr:cNvPicPr preferRelativeResize="0"/>
      </xdr:nvPicPr>
      <xdr:blipFill>
        <a:blip cstate="print" r:embed="rId4"/>
        <a:stretch>
          <a:fillRect/>
        </a:stretch>
      </xdr:blipFill>
      <xdr:spPr>
        <a:prstGeom prst="rect">
          <a:avLst/>
        </a:prstGeom>
        <a:noFill/>
      </xdr:spPr>
    </xdr:pic>
    <xdr:clientData fLocksWithSheet="0"/>
  </xdr:oneCellAnchor>
  <xdr:oneCellAnchor>
    <xdr:from>
      <xdr:col>0</xdr:col>
      <xdr:colOff>1276350</xdr:colOff>
      <xdr:row>71</xdr:row>
      <xdr:rowOff>190500</xdr:rowOff>
    </xdr:from>
    <xdr:ext cx="1428750" cy="838200"/>
    <xdr:pic>
      <xdr:nvPicPr>
        <xdr:cNvPr id="0" name="image6.png"/>
        <xdr:cNvPicPr preferRelativeResize="0"/>
      </xdr:nvPicPr>
      <xdr:blipFill>
        <a:blip cstate="print" r:embed="rId4"/>
        <a:stretch>
          <a:fillRect/>
        </a:stretch>
      </xdr:blipFill>
      <xdr:spPr>
        <a:prstGeom prst="rect">
          <a:avLst/>
        </a:prstGeom>
        <a:noFill/>
      </xdr:spPr>
    </xdr:pic>
    <xdr:clientData fLocksWithSheet="0"/>
  </xdr:oneCellAnchor>
  <xdr:oneCellAnchor>
    <xdr:from>
      <xdr:col>0</xdr:col>
      <xdr:colOff>1447800</xdr:colOff>
      <xdr:row>48</xdr:row>
      <xdr:rowOff>219075</xdr:rowOff>
    </xdr:from>
    <xdr:ext cx="1428750" cy="838200"/>
    <xdr:pic>
      <xdr:nvPicPr>
        <xdr:cNvPr id="0" name="image6.png"/>
        <xdr:cNvPicPr preferRelativeResize="0"/>
      </xdr:nvPicPr>
      <xdr:blipFill>
        <a:blip cstate="print" r:embed="rId4"/>
        <a:stretch>
          <a:fillRect/>
        </a:stretch>
      </xdr:blipFill>
      <xdr:spPr>
        <a:prstGeom prst="rect">
          <a:avLst/>
        </a:prstGeom>
        <a:noFill/>
      </xdr:spPr>
    </xdr:pic>
    <xdr:clientData fLocksWithSheet="0"/>
  </xdr:oneCellAnchor>
  <xdr:oneCellAnchor>
    <xdr:from>
      <xdr:col>0</xdr:col>
      <xdr:colOff>1428750</xdr:colOff>
      <xdr:row>26</xdr:row>
      <xdr:rowOff>247650</xdr:rowOff>
    </xdr:from>
    <xdr:ext cx="1428750" cy="838200"/>
    <xdr:pic>
      <xdr:nvPicPr>
        <xdr:cNvPr id="0" name="image6.png"/>
        <xdr:cNvPicPr preferRelativeResize="0"/>
      </xdr:nvPicPr>
      <xdr:blipFill>
        <a:blip cstate="print" r:embed="rId4"/>
        <a:stretch>
          <a:fillRect/>
        </a:stretch>
      </xdr:blipFill>
      <xdr:spPr>
        <a:prstGeom prst="rect">
          <a:avLst/>
        </a:prstGeom>
        <a:noFill/>
      </xdr:spPr>
    </xdr:pic>
    <xdr:clientData fLocksWithSheet="0"/>
  </xdr:oneCellAnchor>
  <xdr:oneCellAnchor>
    <xdr:from>
      <xdr:col>3</xdr:col>
      <xdr:colOff>933450</xdr:colOff>
      <xdr:row>26</xdr:row>
      <xdr:rowOff>228600</xdr:rowOff>
    </xdr:from>
    <xdr:ext cx="866775" cy="838200"/>
    <xdr:pic>
      <xdr:nvPicPr>
        <xdr:cNvPr id="0" name="image4.png"/>
        <xdr:cNvPicPr preferRelativeResize="0"/>
      </xdr:nvPicPr>
      <xdr:blipFill>
        <a:blip cstate="print" r:embed="rId5"/>
        <a:stretch>
          <a:fillRect/>
        </a:stretch>
      </xdr:blipFill>
      <xdr:spPr>
        <a:prstGeom prst="rect">
          <a:avLst/>
        </a:prstGeom>
        <a:noFill/>
      </xdr:spPr>
    </xdr:pic>
    <xdr:clientData fLocksWithSheet="0"/>
  </xdr:oneCellAnchor>
  <xdr:oneCellAnchor>
    <xdr:from>
      <xdr:col>3</xdr:col>
      <xdr:colOff>876300</xdr:colOff>
      <xdr:row>48</xdr:row>
      <xdr:rowOff>247650</xdr:rowOff>
    </xdr:from>
    <xdr:ext cx="866775" cy="838200"/>
    <xdr:pic>
      <xdr:nvPicPr>
        <xdr:cNvPr id="0" name="image4.png"/>
        <xdr:cNvPicPr preferRelativeResize="0"/>
      </xdr:nvPicPr>
      <xdr:blipFill>
        <a:blip cstate="print" r:embed="rId5"/>
        <a:stretch>
          <a:fillRect/>
        </a:stretch>
      </xdr:blipFill>
      <xdr:spPr>
        <a:prstGeom prst="rect">
          <a:avLst/>
        </a:prstGeom>
        <a:noFill/>
      </xdr:spPr>
    </xdr:pic>
    <xdr:clientData fLocksWithSheet="0"/>
  </xdr:oneCellAnchor>
  <xdr:oneCellAnchor>
    <xdr:from>
      <xdr:col>3</xdr:col>
      <xdr:colOff>923925</xdr:colOff>
      <xdr:row>71</xdr:row>
      <xdr:rowOff>190500</xdr:rowOff>
    </xdr:from>
    <xdr:ext cx="866775" cy="838200"/>
    <xdr:pic>
      <xdr:nvPicPr>
        <xdr:cNvPr id="0" name="image4.png"/>
        <xdr:cNvPicPr preferRelativeResize="0"/>
      </xdr:nvPicPr>
      <xdr:blipFill>
        <a:blip cstate="print" r:embed="rId5"/>
        <a:stretch>
          <a:fillRect/>
        </a:stretch>
      </xdr:blipFill>
      <xdr:spPr>
        <a:prstGeom prst="rect">
          <a:avLst/>
        </a:prstGeom>
        <a:noFill/>
      </xdr:spPr>
    </xdr:pic>
    <xdr:clientData fLocksWithSheet="0"/>
  </xdr:oneCellAnchor>
  <xdr:oneCellAnchor>
    <xdr:from>
      <xdr:col>3</xdr:col>
      <xdr:colOff>952500</xdr:colOff>
      <xdr:row>99</xdr:row>
      <xdr:rowOff>419100</xdr:rowOff>
    </xdr:from>
    <xdr:ext cx="866775" cy="838200"/>
    <xdr:pic>
      <xdr:nvPicPr>
        <xdr:cNvPr id="0" name="image4.png"/>
        <xdr:cNvPicPr preferRelativeResize="0"/>
      </xdr:nvPicPr>
      <xdr:blipFill>
        <a:blip cstate="print" r:embed="rId5"/>
        <a:stretch>
          <a:fillRect/>
        </a:stretch>
      </xdr:blipFill>
      <xdr:spPr>
        <a:prstGeom prst="rect">
          <a:avLst/>
        </a:prstGeom>
        <a:noFill/>
      </xdr:spPr>
    </xdr:pic>
    <xdr:clientData fLocksWithSheet="0"/>
  </xdr:oneCellAnchor>
  <xdr:oneCellAnchor>
    <xdr:from>
      <xdr:col>6</xdr:col>
      <xdr:colOff>533400</xdr:colOff>
      <xdr:row>99</xdr:row>
      <xdr:rowOff>504825</xdr:rowOff>
    </xdr:from>
    <xdr:ext cx="1657350" cy="676275"/>
    <xdr:pic>
      <xdr:nvPicPr>
        <xdr:cNvPr id="0" name="image5.png"/>
        <xdr:cNvPicPr preferRelativeResize="0"/>
      </xdr:nvPicPr>
      <xdr:blipFill>
        <a:blip cstate="print" r:embed="rId6"/>
        <a:stretch>
          <a:fillRect/>
        </a:stretch>
      </xdr:blipFill>
      <xdr:spPr>
        <a:prstGeom prst="rect">
          <a:avLst/>
        </a:prstGeom>
        <a:noFill/>
      </xdr:spPr>
    </xdr:pic>
    <xdr:clientData fLocksWithSheet="0"/>
  </xdr:oneCellAnchor>
  <xdr:oneCellAnchor>
    <xdr:from>
      <xdr:col>9</xdr:col>
      <xdr:colOff>561975</xdr:colOff>
      <xdr:row>99</xdr:row>
      <xdr:rowOff>66675</xdr:rowOff>
    </xdr:from>
    <xdr:ext cx="1466850" cy="1181100"/>
    <xdr:pic>
      <xdr:nvPicPr>
        <xdr:cNvPr id="0" name="image9.png"/>
        <xdr:cNvPicPr preferRelativeResize="0"/>
      </xdr:nvPicPr>
      <xdr:blipFill>
        <a:blip cstate="print" r:embed="rId7"/>
        <a:stretch>
          <a:fillRect/>
        </a:stretch>
      </xdr:blipFill>
      <xdr:spPr>
        <a:prstGeom prst="rect">
          <a:avLst/>
        </a:prstGeom>
        <a:noFill/>
      </xdr:spPr>
    </xdr:pic>
    <xdr:clientData fLocksWithSheet="0"/>
  </xdr:oneCellAnchor>
  <xdr:oneCellAnchor>
    <xdr:from>
      <xdr:col>12</xdr:col>
      <xdr:colOff>495300</xdr:colOff>
      <xdr:row>99</xdr:row>
      <xdr:rowOff>266700</xdr:rowOff>
    </xdr:from>
    <xdr:ext cx="1619250" cy="1019175"/>
    <xdr:pic>
      <xdr:nvPicPr>
        <xdr:cNvPr id="0" name="image7.png"/>
        <xdr:cNvPicPr preferRelativeResize="0"/>
      </xdr:nvPicPr>
      <xdr:blipFill>
        <a:blip cstate="print" r:embed="rId8"/>
        <a:stretch>
          <a:fillRect/>
        </a:stretch>
      </xdr:blipFill>
      <xdr:spPr>
        <a:prstGeom prst="rect">
          <a:avLst/>
        </a:prstGeom>
        <a:noFill/>
      </xdr:spPr>
    </xdr:pic>
    <xdr:clientData fLocksWithSheet="0"/>
  </xdr:oneCellAnchor>
  <xdr:oneCellAnchor>
    <xdr:from>
      <xdr:col>6</xdr:col>
      <xdr:colOff>619125</xdr:colOff>
      <xdr:row>71</xdr:row>
      <xdr:rowOff>295275</xdr:rowOff>
    </xdr:from>
    <xdr:ext cx="1657350" cy="676275"/>
    <xdr:pic>
      <xdr:nvPicPr>
        <xdr:cNvPr id="0" name="image5.png"/>
        <xdr:cNvPicPr preferRelativeResize="0"/>
      </xdr:nvPicPr>
      <xdr:blipFill>
        <a:blip cstate="print" r:embed="rId6"/>
        <a:stretch>
          <a:fillRect/>
        </a:stretch>
      </xdr:blipFill>
      <xdr:spPr>
        <a:prstGeom prst="rect">
          <a:avLst/>
        </a:prstGeom>
        <a:noFill/>
      </xdr:spPr>
    </xdr:pic>
    <xdr:clientData fLocksWithSheet="0"/>
  </xdr:oneCellAnchor>
  <xdr:oneCellAnchor>
    <xdr:from>
      <xdr:col>12</xdr:col>
      <xdr:colOff>571500</xdr:colOff>
      <xdr:row>71</xdr:row>
      <xdr:rowOff>47625</xdr:rowOff>
    </xdr:from>
    <xdr:ext cx="1619250" cy="1019175"/>
    <xdr:pic>
      <xdr:nvPicPr>
        <xdr:cNvPr id="0" name="image7.png"/>
        <xdr:cNvPicPr preferRelativeResize="0"/>
      </xdr:nvPicPr>
      <xdr:blipFill>
        <a:blip cstate="print" r:embed="rId8"/>
        <a:stretch>
          <a:fillRect/>
        </a:stretch>
      </xdr:blipFill>
      <xdr:spPr>
        <a:prstGeom prst="rect">
          <a:avLst/>
        </a:prstGeom>
        <a:noFill/>
      </xdr:spPr>
    </xdr:pic>
    <xdr:clientData fLocksWithSheet="0"/>
  </xdr:oneCellAnchor>
  <xdr:oneCellAnchor>
    <xdr:from>
      <xdr:col>6</xdr:col>
      <xdr:colOff>523875</xdr:colOff>
      <xdr:row>48</xdr:row>
      <xdr:rowOff>295275</xdr:rowOff>
    </xdr:from>
    <xdr:ext cx="1657350" cy="676275"/>
    <xdr:pic>
      <xdr:nvPicPr>
        <xdr:cNvPr id="0" name="image5.png"/>
        <xdr:cNvPicPr preferRelativeResize="0"/>
      </xdr:nvPicPr>
      <xdr:blipFill>
        <a:blip cstate="print" r:embed="rId6"/>
        <a:stretch>
          <a:fillRect/>
        </a:stretch>
      </xdr:blipFill>
      <xdr:spPr>
        <a:prstGeom prst="rect">
          <a:avLst/>
        </a:prstGeom>
        <a:noFill/>
      </xdr:spPr>
    </xdr:pic>
    <xdr:clientData fLocksWithSheet="0"/>
  </xdr:oneCellAnchor>
  <xdr:oneCellAnchor>
    <xdr:from>
      <xdr:col>12</xdr:col>
      <xdr:colOff>476250</xdr:colOff>
      <xdr:row>48</xdr:row>
      <xdr:rowOff>47625</xdr:rowOff>
    </xdr:from>
    <xdr:ext cx="1619250" cy="1019175"/>
    <xdr:pic>
      <xdr:nvPicPr>
        <xdr:cNvPr id="0" name="image7.png"/>
        <xdr:cNvPicPr preferRelativeResize="0"/>
      </xdr:nvPicPr>
      <xdr:blipFill>
        <a:blip cstate="print" r:embed="rId8"/>
        <a:stretch>
          <a:fillRect/>
        </a:stretch>
      </xdr:blipFill>
      <xdr:spPr>
        <a:prstGeom prst="rect">
          <a:avLst/>
        </a:prstGeom>
        <a:noFill/>
      </xdr:spPr>
    </xdr:pic>
    <xdr:clientData fLocksWithSheet="0"/>
  </xdr:oneCellAnchor>
  <xdr:oneCellAnchor>
    <xdr:from>
      <xdr:col>6</xdr:col>
      <xdr:colOff>695325</xdr:colOff>
      <xdr:row>26</xdr:row>
      <xdr:rowOff>276225</xdr:rowOff>
    </xdr:from>
    <xdr:ext cx="1657350" cy="676275"/>
    <xdr:pic>
      <xdr:nvPicPr>
        <xdr:cNvPr id="0" name="image5.png"/>
        <xdr:cNvPicPr preferRelativeResize="0"/>
      </xdr:nvPicPr>
      <xdr:blipFill>
        <a:blip cstate="print" r:embed="rId6"/>
        <a:stretch>
          <a:fillRect/>
        </a:stretch>
      </xdr:blipFill>
      <xdr:spPr>
        <a:prstGeom prst="rect">
          <a:avLst/>
        </a:prstGeom>
        <a:noFill/>
      </xdr:spPr>
    </xdr:pic>
    <xdr:clientData fLocksWithSheet="0"/>
  </xdr:oneCellAnchor>
  <xdr:oneCellAnchor>
    <xdr:from>
      <xdr:col>12</xdr:col>
      <xdr:colOff>657225</xdr:colOff>
      <xdr:row>26</xdr:row>
      <xdr:rowOff>38100</xdr:rowOff>
    </xdr:from>
    <xdr:ext cx="1619250" cy="1019175"/>
    <xdr:pic>
      <xdr:nvPicPr>
        <xdr:cNvPr id="0" name="image7.png"/>
        <xdr:cNvPicPr preferRelativeResize="0"/>
      </xdr:nvPicPr>
      <xdr:blipFill>
        <a:blip cstate="print" r:embed="rId8"/>
        <a:stretch>
          <a:fillRect/>
        </a:stretch>
      </xdr:blipFill>
      <xdr:spPr>
        <a:prstGeom prst="rect">
          <a:avLst/>
        </a:prstGeom>
        <a:noFill/>
      </xdr:spPr>
    </xdr:pic>
    <xdr:clientData fLocksWithSheet="0"/>
  </xdr:oneCellAnchor>
  <xdr:oneCellAnchor>
    <xdr:from>
      <xdr:col>9</xdr:col>
      <xdr:colOff>590550</xdr:colOff>
      <xdr:row>26</xdr:row>
      <xdr:rowOff>371475</xdr:rowOff>
    </xdr:from>
    <xdr:ext cx="1600200" cy="733425"/>
    <xdr:pic>
      <xdr:nvPicPr>
        <xdr:cNvPr id="0" name="image8.png"/>
        <xdr:cNvPicPr preferRelativeResize="0"/>
      </xdr:nvPicPr>
      <xdr:blipFill>
        <a:blip cstate="print" r:embed="rId9"/>
        <a:stretch>
          <a:fillRect/>
        </a:stretch>
      </xdr:blipFill>
      <xdr:spPr>
        <a:prstGeom prst="rect">
          <a:avLst/>
        </a:prstGeom>
        <a:noFill/>
      </xdr:spPr>
    </xdr:pic>
    <xdr:clientData fLocksWithSheet="0"/>
  </xdr:oneCellAnchor>
  <xdr:oneCellAnchor>
    <xdr:from>
      <xdr:col>9</xdr:col>
      <xdr:colOff>561975</xdr:colOff>
      <xdr:row>48</xdr:row>
      <xdr:rowOff>400050</xdr:rowOff>
    </xdr:from>
    <xdr:ext cx="1600200" cy="733425"/>
    <xdr:pic>
      <xdr:nvPicPr>
        <xdr:cNvPr id="0" name="image8.png"/>
        <xdr:cNvPicPr preferRelativeResize="0"/>
      </xdr:nvPicPr>
      <xdr:blipFill>
        <a:blip cstate="print" r:embed="rId9"/>
        <a:stretch>
          <a:fillRect/>
        </a:stretch>
      </xdr:blipFill>
      <xdr:spPr>
        <a:prstGeom prst="rect">
          <a:avLst/>
        </a:prstGeom>
        <a:noFill/>
      </xdr:spPr>
    </xdr:pic>
    <xdr:clientData fLocksWithSheet="0"/>
  </xdr:oneCellAnchor>
  <xdr:oneCellAnchor>
    <xdr:from>
      <xdr:col>9</xdr:col>
      <xdr:colOff>409575</xdr:colOff>
      <xdr:row>71</xdr:row>
      <xdr:rowOff>314325</xdr:rowOff>
    </xdr:from>
    <xdr:ext cx="1600200" cy="733425"/>
    <xdr:pic>
      <xdr:nvPicPr>
        <xdr:cNvPr id="0" name="image8.png"/>
        <xdr:cNvPicPr preferRelativeResize="0"/>
      </xdr:nvPicPr>
      <xdr:blipFill>
        <a:blip cstate="print" r:embed="rId9"/>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11</xdr:col>
      <xdr:colOff>47625</xdr:colOff>
      <xdr:row>0</xdr:row>
      <xdr:rowOff>38100</xdr:rowOff>
    </xdr:from>
    <xdr:ext cx="2686050" cy="857250"/>
    <xdr:pic>
      <xdr:nvPicPr>
        <xdr:cNvPr id="0" name="image3.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23</xdr:col>
      <xdr:colOff>466725</xdr:colOff>
      <xdr:row>0</xdr:row>
      <xdr:rowOff>57150</xdr:rowOff>
    </xdr:from>
    <xdr:ext cx="1704975" cy="71437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209550</xdr:colOff>
      <xdr:row>0</xdr:row>
      <xdr:rowOff>47625</xdr:rowOff>
    </xdr:from>
    <xdr:ext cx="3028950" cy="981075"/>
    <xdr:pic>
      <xdr:nvPicPr>
        <xdr:cNvPr id="0" name="image1.png" title="Imagen"/>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571500</xdr:colOff>
      <xdr:row>0</xdr:row>
      <xdr:rowOff>285750</xdr:rowOff>
    </xdr:from>
    <xdr:ext cx="2438400" cy="666750"/>
    <xdr:pic>
      <xdr:nvPicPr>
        <xdr:cNvPr id="0" name="image3.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2143125</xdr:colOff>
      <xdr:row>0</xdr:row>
      <xdr:rowOff>400050</xdr:rowOff>
    </xdr:from>
    <xdr:ext cx="1543050" cy="5524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47625</xdr:colOff>
      <xdr:row>0</xdr:row>
      <xdr:rowOff>190500</xdr:rowOff>
    </xdr:from>
    <xdr:ext cx="2752725" cy="762000"/>
    <xdr:pic>
      <xdr:nvPicPr>
        <xdr:cNvPr id="0" name="image1.png" title="Imagen"/>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200025</xdr:colOff>
      <xdr:row>0</xdr:row>
      <xdr:rowOff>95250</xdr:rowOff>
    </xdr:from>
    <xdr:ext cx="2686050" cy="857250"/>
    <xdr:pic>
      <xdr:nvPicPr>
        <xdr:cNvPr id="0" name="image3.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13</xdr:col>
      <xdr:colOff>1428750</xdr:colOff>
      <xdr:row>0</xdr:row>
      <xdr:rowOff>180975</xdr:rowOff>
    </xdr:from>
    <xdr:ext cx="1704975" cy="71437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209550</xdr:colOff>
      <xdr:row>0</xdr:row>
      <xdr:rowOff>28575</xdr:rowOff>
    </xdr:from>
    <xdr:ext cx="3028950" cy="981075"/>
    <xdr:pic>
      <xdr:nvPicPr>
        <xdr:cNvPr id="0" name="image1.png" title="Imagen"/>
        <xdr:cNvPicPr preferRelativeResize="0"/>
      </xdr:nvPicPr>
      <xdr:blipFill>
        <a:blip cstate="print" r:embed="rId3"/>
        <a:stretch>
          <a:fillRect/>
        </a:stretch>
      </xdr:blipFill>
      <xdr:spPr>
        <a:prstGeom prst="rect">
          <a:avLst/>
        </a:prstGeom>
        <a:noFill/>
      </xdr:spPr>
    </xdr:pic>
    <xdr:clientData fLocksWithSheet="0"/>
  </xdr:oneCellAnchor>
  <xdr:oneCellAnchor>
    <xdr:from>
      <xdr:col>7</xdr:col>
      <xdr:colOff>200025</xdr:colOff>
      <xdr:row>23</xdr:row>
      <xdr:rowOff>95250</xdr:rowOff>
    </xdr:from>
    <xdr:ext cx="2686050" cy="857250"/>
    <xdr:pic>
      <xdr:nvPicPr>
        <xdr:cNvPr id="0" name="image3.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13</xdr:col>
      <xdr:colOff>1428750</xdr:colOff>
      <xdr:row>23</xdr:row>
      <xdr:rowOff>180975</xdr:rowOff>
    </xdr:from>
    <xdr:ext cx="1704975" cy="71437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209550</xdr:colOff>
      <xdr:row>23</xdr:row>
      <xdr:rowOff>28575</xdr:rowOff>
    </xdr:from>
    <xdr:ext cx="3028950" cy="981075"/>
    <xdr:pic>
      <xdr:nvPicPr>
        <xdr:cNvPr id="0" name="image1.png" title="Imagen"/>
        <xdr:cNvPicPr preferRelativeResize="0"/>
      </xdr:nvPicPr>
      <xdr:blipFill>
        <a:blip cstate="print" r:embed="rId3"/>
        <a:stretch>
          <a:fillRect/>
        </a:stretch>
      </xdr:blipFill>
      <xdr:spPr>
        <a:prstGeom prst="rect">
          <a:avLst/>
        </a:prstGeom>
        <a:noFill/>
      </xdr:spPr>
    </xdr:pic>
    <xdr:clientData fLocksWithSheet="0"/>
  </xdr:oneCellAnchor>
  <xdr:oneCellAnchor>
    <xdr:from>
      <xdr:col>7</xdr:col>
      <xdr:colOff>200025</xdr:colOff>
      <xdr:row>54</xdr:row>
      <xdr:rowOff>95250</xdr:rowOff>
    </xdr:from>
    <xdr:ext cx="2686050" cy="857250"/>
    <xdr:pic>
      <xdr:nvPicPr>
        <xdr:cNvPr id="0" name="image3.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13</xdr:col>
      <xdr:colOff>1428750</xdr:colOff>
      <xdr:row>54</xdr:row>
      <xdr:rowOff>180975</xdr:rowOff>
    </xdr:from>
    <xdr:ext cx="1704975" cy="71437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209550</xdr:colOff>
      <xdr:row>54</xdr:row>
      <xdr:rowOff>28575</xdr:rowOff>
    </xdr:from>
    <xdr:ext cx="3028950" cy="981075"/>
    <xdr:pic>
      <xdr:nvPicPr>
        <xdr:cNvPr id="0" name="image1.png" title="Imagen"/>
        <xdr:cNvPicPr preferRelativeResize="0"/>
      </xdr:nvPicPr>
      <xdr:blipFill>
        <a:blip cstate="print" r:embed="rId3"/>
        <a:stretch>
          <a:fillRect/>
        </a:stretch>
      </xdr:blipFill>
      <xdr:spPr>
        <a:prstGeom prst="rect">
          <a:avLst/>
        </a:prstGeom>
        <a:noFill/>
      </xdr:spPr>
    </xdr:pic>
    <xdr:clientData fLocksWithSheet="0"/>
  </xdr:oneCellAnchor>
  <xdr:oneCellAnchor>
    <xdr:from>
      <xdr:col>7</xdr:col>
      <xdr:colOff>200025</xdr:colOff>
      <xdr:row>85</xdr:row>
      <xdr:rowOff>95250</xdr:rowOff>
    </xdr:from>
    <xdr:ext cx="2686050" cy="857250"/>
    <xdr:pic>
      <xdr:nvPicPr>
        <xdr:cNvPr id="0" name="image3.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13</xdr:col>
      <xdr:colOff>1428750</xdr:colOff>
      <xdr:row>85</xdr:row>
      <xdr:rowOff>180975</xdr:rowOff>
    </xdr:from>
    <xdr:ext cx="1704975" cy="71437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0</xdr:col>
      <xdr:colOff>209550</xdr:colOff>
      <xdr:row>85</xdr:row>
      <xdr:rowOff>28575</xdr:rowOff>
    </xdr:from>
    <xdr:ext cx="3028950" cy="981075"/>
    <xdr:pic>
      <xdr:nvPicPr>
        <xdr:cNvPr id="0" name="image1.png" title="Imagen"/>
        <xdr:cNvPicPr preferRelativeResize="0"/>
      </xdr:nvPicPr>
      <xdr:blipFill>
        <a:blip cstate="print" r:embed="rId3"/>
        <a:stretch>
          <a:fillRect/>
        </a:stretch>
      </xdr:blipFill>
      <xdr:spPr>
        <a:prstGeom prst="rect">
          <a:avLst/>
        </a:prstGeom>
        <a:noFill/>
      </xdr:spPr>
    </xdr:pic>
    <xdr:clientData fLocksWithSheet="0"/>
  </xdr:oneCellAnchor>
  <xdr:oneCellAnchor>
    <xdr:from>
      <xdr:col>1</xdr:col>
      <xdr:colOff>723900</xdr:colOff>
      <xdr:row>19</xdr:row>
      <xdr:rowOff>685800</xdr:rowOff>
    </xdr:from>
    <xdr:ext cx="1143000" cy="685800"/>
    <xdr:pic>
      <xdr:nvPicPr>
        <xdr:cNvPr id="0" name="image6.png"/>
        <xdr:cNvPicPr preferRelativeResize="0"/>
      </xdr:nvPicPr>
      <xdr:blipFill>
        <a:blip cstate="print" r:embed="rId4"/>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1057275</xdr:colOff>
      <xdr:row>0</xdr:row>
      <xdr:rowOff>0</xdr:rowOff>
    </xdr:from>
    <xdr:ext cx="2686050" cy="857250"/>
    <xdr:pic>
      <xdr:nvPicPr>
        <xdr:cNvPr id="0" name="image3.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209550</xdr:colOff>
      <xdr:row>0</xdr:row>
      <xdr:rowOff>0</xdr:rowOff>
    </xdr:from>
    <xdr:ext cx="3028950" cy="981075"/>
    <xdr:pic>
      <xdr:nvPicPr>
        <xdr:cNvPr id="0" name="image1.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4</xdr:col>
      <xdr:colOff>1057275</xdr:colOff>
      <xdr:row>0</xdr:row>
      <xdr:rowOff>0</xdr:rowOff>
    </xdr:from>
    <xdr:ext cx="2686050" cy="857250"/>
    <xdr:pic>
      <xdr:nvPicPr>
        <xdr:cNvPr id="0" name="image3.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209550</xdr:colOff>
      <xdr:row>0</xdr:row>
      <xdr:rowOff>0</xdr:rowOff>
    </xdr:from>
    <xdr:ext cx="3028950" cy="981075"/>
    <xdr:pic>
      <xdr:nvPicPr>
        <xdr:cNvPr id="0" name="image1.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4</xdr:col>
      <xdr:colOff>1057275</xdr:colOff>
      <xdr:row>0</xdr:row>
      <xdr:rowOff>0</xdr:rowOff>
    </xdr:from>
    <xdr:ext cx="2686050" cy="857250"/>
    <xdr:pic>
      <xdr:nvPicPr>
        <xdr:cNvPr id="0" name="image3.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8</xdr:col>
      <xdr:colOff>447675</xdr:colOff>
      <xdr:row>0</xdr:row>
      <xdr:rowOff>0</xdr:rowOff>
    </xdr:from>
    <xdr:ext cx="1257300" cy="438150"/>
    <xdr:pic>
      <xdr:nvPicPr>
        <xdr:cNvPr id="0" name="image2.png"/>
        <xdr:cNvPicPr preferRelativeResize="0"/>
      </xdr:nvPicPr>
      <xdr:blipFill>
        <a:blip cstate="print" r:embed="rId3"/>
        <a:stretch>
          <a:fillRect/>
        </a:stretch>
      </xdr:blipFill>
      <xdr:spPr>
        <a:prstGeom prst="rect">
          <a:avLst/>
        </a:prstGeom>
        <a:noFill/>
      </xdr:spPr>
    </xdr:pic>
    <xdr:clientData fLocksWithSheet="0"/>
  </xdr:oneCellAnchor>
  <xdr:oneCellAnchor>
    <xdr:from>
      <xdr:col>0</xdr:col>
      <xdr:colOff>209550</xdr:colOff>
      <xdr:row>0</xdr:row>
      <xdr:rowOff>0</xdr:rowOff>
    </xdr:from>
    <xdr:ext cx="3028950" cy="981075"/>
    <xdr:pic>
      <xdr:nvPicPr>
        <xdr:cNvPr id="0" name="image1.png" title="Imagen"/>
        <xdr:cNvPicPr preferRelativeResize="0"/>
      </xdr:nvPicPr>
      <xdr:blipFill>
        <a:blip cstate="print" r:embed="rId2"/>
        <a:stretch>
          <a:fillRect/>
        </a:stretch>
      </xdr:blipFill>
      <xdr:spPr>
        <a:prstGeom prst="rect">
          <a:avLst/>
        </a:prstGeom>
        <a:noFill/>
      </xdr:spPr>
    </xdr:pic>
    <xdr:clientData fLocksWithSheet="0"/>
  </xdr:oneCellAnchor>
  <xdr:oneCellAnchor>
    <xdr:from>
      <xdr:col>4</xdr:col>
      <xdr:colOff>1057275</xdr:colOff>
      <xdr:row>0</xdr:row>
      <xdr:rowOff>0</xdr:rowOff>
    </xdr:from>
    <xdr:ext cx="2686050" cy="857250"/>
    <xdr:pic>
      <xdr:nvPicPr>
        <xdr:cNvPr id="0" name="image3.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9E2F3"/>
    <pageSetUpPr/>
  </sheetPr>
  <sheetViews>
    <sheetView workbookViewId="0"/>
  </sheetViews>
  <sheetFormatPr customHeight="1" defaultColWidth="14.43" defaultRowHeight="15.0"/>
  <cols>
    <col customWidth="1" min="1" max="1" width="23.0"/>
    <col customWidth="1" min="2" max="2" width="22.0"/>
    <col customWidth="1" min="3" max="3" width="31.43"/>
    <col customWidth="1" min="4" max="4" width="27.43"/>
    <col customWidth="1" min="5" max="5" width="51.57"/>
    <col customWidth="1" min="6" max="6" width="11.43"/>
    <col customWidth="1" min="7" max="7" width="14.57"/>
    <col customWidth="1" min="8" max="8" width="11.71"/>
    <col customWidth="1" min="9" max="9" width="15.43"/>
    <col customWidth="1" min="10" max="10" width="10.86"/>
    <col customWidth="1" min="11" max="11" width="21.29"/>
    <col customWidth="1" min="12" max="12" width="53.29"/>
    <col customWidth="1" min="13" max="26" width="10.86"/>
  </cols>
  <sheetData>
    <row r="1" ht="90.0" customHeight="1">
      <c r="A1" s="1"/>
      <c r="M1" s="2"/>
      <c r="N1" s="2"/>
      <c r="O1" s="2"/>
      <c r="P1" s="2"/>
      <c r="Q1" s="2"/>
      <c r="R1" s="2"/>
      <c r="S1" s="2"/>
      <c r="T1" s="2"/>
      <c r="U1" s="2"/>
      <c r="V1" s="2"/>
      <c r="W1" s="2"/>
      <c r="X1" s="2"/>
      <c r="Y1" s="2"/>
      <c r="Z1" s="2"/>
      <c r="AA1" s="2"/>
      <c r="AB1" s="2"/>
      <c r="AC1" s="2"/>
      <c r="AD1" s="2"/>
    </row>
    <row r="2" ht="21.0" customHeight="1">
      <c r="A2" s="3" t="s">
        <v>0</v>
      </c>
      <c r="B2" s="4"/>
      <c r="C2" s="4"/>
      <c r="D2" s="4"/>
      <c r="E2" s="4"/>
      <c r="F2" s="4"/>
      <c r="G2" s="4"/>
      <c r="H2" s="4"/>
      <c r="I2" s="4"/>
      <c r="J2" s="4"/>
      <c r="K2" s="4"/>
      <c r="L2" s="5"/>
      <c r="M2" s="2"/>
      <c r="N2" s="2"/>
      <c r="O2" s="2"/>
      <c r="P2" s="2"/>
      <c r="Q2" s="2"/>
      <c r="R2" s="2"/>
      <c r="S2" s="2"/>
      <c r="T2" s="2"/>
      <c r="U2" s="2"/>
      <c r="V2" s="2"/>
      <c r="W2" s="2"/>
      <c r="X2" s="2"/>
      <c r="Y2" s="2"/>
      <c r="Z2" s="2"/>
      <c r="AA2" s="2"/>
      <c r="AB2" s="2"/>
      <c r="AC2" s="2"/>
      <c r="AD2" s="2"/>
    </row>
    <row r="3" ht="10.5" customHeight="1">
      <c r="A3" s="1"/>
      <c r="M3" s="2"/>
      <c r="N3" s="2"/>
      <c r="O3" s="2"/>
      <c r="P3" s="2"/>
      <c r="Q3" s="2"/>
      <c r="R3" s="2"/>
      <c r="S3" s="2"/>
      <c r="T3" s="2"/>
      <c r="U3" s="2"/>
      <c r="V3" s="2"/>
      <c r="W3" s="2"/>
      <c r="X3" s="2"/>
      <c r="Y3" s="2"/>
      <c r="Z3" s="2"/>
      <c r="AA3" s="2"/>
      <c r="AB3" s="2"/>
      <c r="AC3" s="2"/>
      <c r="AD3" s="2"/>
    </row>
    <row r="4" ht="24.0" customHeight="1">
      <c r="A4" s="6" t="s">
        <v>1</v>
      </c>
      <c r="B4" s="7" t="s">
        <v>2</v>
      </c>
      <c r="M4" s="2"/>
      <c r="N4" s="2"/>
      <c r="O4" s="2"/>
      <c r="P4" s="2"/>
      <c r="Q4" s="2"/>
      <c r="R4" s="2"/>
      <c r="S4" s="2"/>
      <c r="T4" s="2"/>
      <c r="U4" s="2"/>
      <c r="V4" s="2"/>
      <c r="W4" s="2"/>
      <c r="X4" s="2"/>
      <c r="Y4" s="2"/>
      <c r="Z4" s="2"/>
      <c r="AA4" s="2"/>
      <c r="AB4" s="2"/>
      <c r="AC4" s="2"/>
      <c r="AD4" s="2"/>
    </row>
    <row r="5" ht="25.5" customHeight="1">
      <c r="A5" s="6" t="s">
        <v>3</v>
      </c>
      <c r="B5" s="8" t="s">
        <v>4</v>
      </c>
      <c r="M5" s="2"/>
      <c r="N5" s="2"/>
      <c r="O5" s="2"/>
      <c r="P5" s="2"/>
      <c r="Q5" s="2"/>
      <c r="R5" s="2"/>
      <c r="S5" s="2"/>
      <c r="T5" s="2"/>
      <c r="U5" s="2"/>
      <c r="V5" s="2"/>
      <c r="W5" s="2"/>
      <c r="X5" s="2"/>
      <c r="Y5" s="2"/>
      <c r="Z5" s="2"/>
      <c r="AA5" s="2"/>
      <c r="AB5" s="2"/>
      <c r="AC5" s="2"/>
      <c r="AD5" s="2"/>
    </row>
    <row r="6" ht="25.5" customHeight="1">
      <c r="A6" s="6" t="s">
        <v>5</v>
      </c>
      <c r="B6" s="8" t="s">
        <v>6</v>
      </c>
      <c r="M6" s="2"/>
      <c r="N6" s="2"/>
      <c r="O6" s="2"/>
      <c r="P6" s="2"/>
      <c r="Q6" s="2"/>
      <c r="R6" s="2"/>
      <c r="S6" s="2"/>
      <c r="T6" s="2"/>
      <c r="U6" s="2"/>
      <c r="V6" s="2"/>
      <c r="W6" s="2"/>
      <c r="X6" s="2"/>
      <c r="Y6" s="2"/>
      <c r="Z6" s="2"/>
      <c r="AA6" s="2"/>
      <c r="AB6" s="2"/>
      <c r="AC6" s="2"/>
      <c r="AD6" s="2"/>
    </row>
    <row r="7" ht="27.0" customHeight="1">
      <c r="A7" s="6" t="s">
        <v>7</v>
      </c>
      <c r="B7" s="8" t="s">
        <v>8</v>
      </c>
      <c r="M7" s="2"/>
      <c r="N7" s="2"/>
      <c r="O7" s="2"/>
      <c r="P7" s="2"/>
      <c r="Q7" s="2"/>
      <c r="R7" s="2"/>
      <c r="S7" s="2"/>
      <c r="T7" s="2"/>
      <c r="U7" s="2"/>
      <c r="V7" s="2"/>
      <c r="W7" s="2"/>
      <c r="X7" s="2"/>
      <c r="Y7" s="2"/>
      <c r="Z7" s="2"/>
      <c r="AA7" s="2"/>
      <c r="AB7" s="2"/>
      <c r="AC7" s="2"/>
      <c r="AD7" s="2"/>
    </row>
    <row r="8" ht="40.5" customHeight="1">
      <c r="A8" s="9" t="s">
        <v>9</v>
      </c>
      <c r="B8" s="8" t="s">
        <v>10</v>
      </c>
      <c r="M8" s="2"/>
      <c r="N8" s="2"/>
      <c r="O8" s="2"/>
      <c r="P8" s="2"/>
      <c r="Q8" s="2"/>
      <c r="R8" s="2"/>
      <c r="S8" s="2"/>
      <c r="T8" s="2"/>
      <c r="U8" s="2"/>
      <c r="V8" s="2"/>
      <c r="W8" s="2"/>
      <c r="X8" s="2"/>
      <c r="Y8" s="2"/>
      <c r="Z8" s="2"/>
      <c r="AA8" s="2"/>
      <c r="AB8" s="2"/>
      <c r="AC8" s="2"/>
      <c r="AD8" s="2"/>
    </row>
    <row r="9">
      <c r="A9" s="10"/>
      <c r="M9" s="2"/>
      <c r="N9" s="2"/>
      <c r="O9" s="2"/>
      <c r="P9" s="2"/>
      <c r="Q9" s="2"/>
      <c r="R9" s="2"/>
      <c r="S9" s="2"/>
      <c r="T9" s="2"/>
      <c r="U9" s="2"/>
      <c r="V9" s="2"/>
      <c r="W9" s="2"/>
      <c r="X9" s="2"/>
      <c r="Y9" s="2"/>
      <c r="Z9" s="2"/>
      <c r="AA9" s="2"/>
      <c r="AB9" s="2"/>
      <c r="AC9" s="2"/>
      <c r="AD9" s="2"/>
    </row>
    <row r="10" ht="42.75" customHeight="1">
      <c r="A10" s="11" t="s">
        <v>11</v>
      </c>
      <c r="B10" s="12">
        <f>IFERROR(COUNTIF('Matriz de Correspondencia'!$J$13:$J$63,"&gt;0")/COUNTA('Matriz de Correspondencia'!$J$13:$J$63),0)</f>
        <v>0.8823529412</v>
      </c>
      <c r="C10" s="13"/>
      <c r="M10" s="2"/>
      <c r="N10" s="2"/>
      <c r="O10" s="2"/>
      <c r="P10" s="2"/>
      <c r="Q10" s="2"/>
      <c r="R10" s="2"/>
      <c r="S10" s="2"/>
      <c r="T10" s="2"/>
      <c r="U10" s="2"/>
      <c r="V10" s="2"/>
      <c r="W10" s="2"/>
      <c r="X10" s="2"/>
      <c r="Y10" s="2"/>
      <c r="Z10" s="2"/>
      <c r="AA10" s="2"/>
      <c r="AB10" s="2"/>
      <c r="AC10" s="2"/>
      <c r="AD10" s="2"/>
    </row>
    <row r="11" ht="15.0" customHeight="1">
      <c r="A11" s="14"/>
      <c r="B11" s="4"/>
      <c r="C11" s="4"/>
      <c r="D11" s="4"/>
      <c r="E11" s="5"/>
      <c r="F11" s="15" t="s">
        <v>12</v>
      </c>
      <c r="G11" s="4"/>
      <c r="H11" s="4"/>
      <c r="I11" s="5"/>
      <c r="J11" s="16"/>
      <c r="M11" s="2"/>
      <c r="N11" s="2"/>
      <c r="O11" s="2"/>
      <c r="P11" s="2"/>
      <c r="Q11" s="2"/>
      <c r="R11" s="2"/>
      <c r="S11" s="2"/>
      <c r="T11" s="2"/>
      <c r="U11" s="2"/>
      <c r="V11" s="2"/>
      <c r="W11" s="2"/>
      <c r="X11" s="2"/>
      <c r="Y11" s="2"/>
      <c r="Z11" s="2"/>
      <c r="AA11" s="2"/>
      <c r="AB11" s="2"/>
      <c r="AC11" s="2"/>
      <c r="AD11" s="2"/>
    </row>
    <row r="12" ht="36.0" customHeight="1">
      <c r="A12" s="17"/>
      <c r="B12" s="18" t="s">
        <v>13</v>
      </c>
      <c r="C12" s="18" t="s">
        <v>14</v>
      </c>
      <c r="D12" s="19" t="s">
        <v>15</v>
      </c>
      <c r="E12" s="20" t="s">
        <v>16</v>
      </c>
      <c r="F12" s="21" t="s">
        <v>17</v>
      </c>
      <c r="G12" s="21" t="s">
        <v>18</v>
      </c>
      <c r="H12" s="21" t="s">
        <v>19</v>
      </c>
      <c r="I12" s="21" t="s">
        <v>20</v>
      </c>
      <c r="J12" s="15" t="s">
        <v>21</v>
      </c>
      <c r="K12" s="5"/>
      <c r="L12" s="20" t="s">
        <v>22</v>
      </c>
      <c r="M12" s="2"/>
      <c r="N12" s="2"/>
      <c r="O12" s="2"/>
      <c r="P12" s="2"/>
      <c r="Q12" s="2"/>
      <c r="R12" s="2"/>
      <c r="S12" s="2"/>
      <c r="T12" s="2"/>
      <c r="U12" s="2"/>
      <c r="V12" s="2"/>
      <c r="W12" s="2"/>
      <c r="X12" s="2"/>
      <c r="Y12" s="2"/>
      <c r="Z12" s="2"/>
      <c r="AA12" s="2"/>
      <c r="AB12" s="2"/>
      <c r="AC12" s="2"/>
      <c r="AD12" s="2"/>
    </row>
    <row r="13" ht="27.75" customHeight="1">
      <c r="A13" s="22" t="s">
        <v>23</v>
      </c>
      <c r="B13" s="23" t="s">
        <v>24</v>
      </c>
      <c r="C13" s="24" t="s">
        <v>25</v>
      </c>
      <c r="D13" s="25" t="s">
        <v>26</v>
      </c>
      <c r="E13" s="26" t="s">
        <v>27</v>
      </c>
      <c r="F13" s="27" t="s">
        <v>28</v>
      </c>
      <c r="G13" s="27" t="s">
        <v>28</v>
      </c>
      <c r="H13" s="27" t="s">
        <v>28</v>
      </c>
      <c r="I13" s="27" t="s">
        <v>28</v>
      </c>
      <c r="J13" s="28">
        <f t="shared" ref="J13:J63" si="1">COUNTIF(F13:I13,("X"))</f>
        <v>4</v>
      </c>
      <c r="K13" s="29"/>
      <c r="L13" s="30"/>
      <c r="M13" s="2"/>
      <c r="N13" s="2"/>
      <c r="O13" s="2"/>
      <c r="P13" s="2"/>
      <c r="Q13" s="2"/>
      <c r="R13" s="2"/>
      <c r="S13" s="2"/>
      <c r="T13" s="2"/>
      <c r="U13" s="2"/>
      <c r="V13" s="2"/>
      <c r="W13" s="2"/>
      <c r="X13" s="2"/>
      <c r="Y13" s="2"/>
      <c r="Z13" s="2"/>
      <c r="AA13" s="2"/>
      <c r="AB13" s="2"/>
      <c r="AC13" s="2"/>
      <c r="AD13" s="2"/>
    </row>
    <row r="14" ht="27.75" customHeight="1">
      <c r="A14" s="31"/>
      <c r="C14" s="32"/>
      <c r="D14" s="33"/>
      <c r="E14" s="26" t="s">
        <v>29</v>
      </c>
      <c r="F14" s="27" t="s">
        <v>28</v>
      </c>
      <c r="G14" s="27" t="s">
        <v>28</v>
      </c>
      <c r="H14" s="27" t="s">
        <v>28</v>
      </c>
      <c r="I14" s="27" t="s">
        <v>28</v>
      </c>
      <c r="J14" s="28">
        <f t="shared" si="1"/>
        <v>4</v>
      </c>
      <c r="K14" s="29"/>
      <c r="L14" s="30"/>
      <c r="M14" s="2"/>
      <c r="N14" s="2"/>
      <c r="O14" s="2"/>
      <c r="P14" s="2"/>
      <c r="Q14" s="2"/>
      <c r="R14" s="2"/>
      <c r="S14" s="2"/>
      <c r="T14" s="2"/>
      <c r="U14" s="2"/>
      <c r="V14" s="2"/>
      <c r="W14" s="2"/>
      <c r="X14" s="2"/>
      <c r="Y14" s="2"/>
      <c r="Z14" s="2"/>
      <c r="AA14" s="2"/>
      <c r="AB14" s="2"/>
      <c r="AC14" s="2"/>
      <c r="AD14" s="2"/>
    </row>
    <row r="15" ht="27.75" customHeight="1">
      <c r="A15" s="31"/>
      <c r="C15" s="32"/>
      <c r="D15" s="33"/>
      <c r="E15" s="26" t="s">
        <v>30</v>
      </c>
      <c r="F15" s="27" t="s">
        <v>28</v>
      </c>
      <c r="G15" s="27" t="s">
        <v>28</v>
      </c>
      <c r="H15" s="27" t="s">
        <v>28</v>
      </c>
      <c r="I15" s="27" t="s">
        <v>28</v>
      </c>
      <c r="J15" s="28">
        <f t="shared" si="1"/>
        <v>4</v>
      </c>
      <c r="K15" s="29"/>
      <c r="L15" s="30"/>
      <c r="M15" s="2"/>
      <c r="N15" s="2"/>
      <c r="O15" s="2"/>
      <c r="P15" s="2"/>
      <c r="Q15" s="2"/>
      <c r="R15" s="2"/>
      <c r="S15" s="2"/>
      <c r="T15" s="2"/>
      <c r="U15" s="2"/>
      <c r="V15" s="2"/>
      <c r="W15" s="2"/>
      <c r="X15" s="2"/>
      <c r="Y15" s="2"/>
      <c r="Z15" s="2"/>
      <c r="AA15" s="2"/>
      <c r="AB15" s="2"/>
      <c r="AC15" s="2"/>
      <c r="AD15" s="2"/>
    </row>
    <row r="16" ht="27.75" customHeight="1">
      <c r="A16" s="31"/>
      <c r="C16" s="32"/>
      <c r="D16" s="33"/>
      <c r="E16" s="26" t="s">
        <v>31</v>
      </c>
      <c r="F16" s="27" t="s">
        <v>28</v>
      </c>
      <c r="G16" s="27" t="s">
        <v>28</v>
      </c>
      <c r="H16" s="27" t="s">
        <v>28</v>
      </c>
      <c r="I16" s="27" t="s">
        <v>28</v>
      </c>
      <c r="J16" s="28">
        <f t="shared" si="1"/>
        <v>4</v>
      </c>
      <c r="K16" s="29"/>
      <c r="L16" s="30"/>
      <c r="M16" s="2"/>
      <c r="N16" s="2"/>
      <c r="O16" s="2"/>
      <c r="P16" s="2"/>
      <c r="Q16" s="2"/>
      <c r="R16" s="2"/>
      <c r="S16" s="2"/>
      <c r="T16" s="2"/>
      <c r="U16" s="2"/>
      <c r="V16" s="2"/>
      <c r="W16" s="2"/>
      <c r="X16" s="2"/>
      <c r="Y16" s="2"/>
      <c r="Z16" s="2"/>
      <c r="AA16" s="2"/>
      <c r="AB16" s="2"/>
      <c r="AC16" s="2"/>
      <c r="AD16" s="2"/>
    </row>
    <row r="17" ht="27.75" customHeight="1">
      <c r="A17" s="31"/>
      <c r="C17" s="32"/>
      <c r="D17" s="33"/>
      <c r="E17" s="26" t="s">
        <v>32</v>
      </c>
      <c r="F17" s="27" t="s">
        <v>28</v>
      </c>
      <c r="G17" s="27" t="s">
        <v>28</v>
      </c>
      <c r="H17" s="27" t="s">
        <v>28</v>
      </c>
      <c r="I17" s="27" t="s">
        <v>28</v>
      </c>
      <c r="J17" s="28">
        <f t="shared" si="1"/>
        <v>4</v>
      </c>
      <c r="K17" s="29"/>
      <c r="L17" s="30"/>
      <c r="M17" s="2"/>
      <c r="N17" s="2"/>
      <c r="O17" s="2"/>
      <c r="P17" s="2"/>
      <c r="Q17" s="2"/>
      <c r="R17" s="2"/>
      <c r="S17" s="2"/>
      <c r="T17" s="2"/>
      <c r="U17" s="2"/>
      <c r="V17" s="2"/>
      <c r="W17" s="2"/>
      <c r="X17" s="2"/>
      <c r="Y17" s="2"/>
      <c r="Z17" s="2"/>
      <c r="AA17" s="2"/>
      <c r="AB17" s="2"/>
      <c r="AC17" s="2"/>
      <c r="AD17" s="2"/>
    </row>
    <row r="18" ht="27.75" customHeight="1">
      <c r="A18" s="31"/>
      <c r="C18" s="32"/>
      <c r="D18" s="34"/>
      <c r="E18" s="26" t="s">
        <v>33</v>
      </c>
      <c r="F18" s="27"/>
      <c r="G18" s="27" t="s">
        <v>28</v>
      </c>
      <c r="H18" s="27" t="s">
        <v>28</v>
      </c>
      <c r="I18" s="27"/>
      <c r="J18" s="28">
        <f t="shared" si="1"/>
        <v>2</v>
      </c>
      <c r="K18" s="29"/>
      <c r="L18" s="30"/>
      <c r="M18" s="2"/>
      <c r="N18" s="2"/>
      <c r="O18" s="2"/>
      <c r="P18" s="2"/>
      <c r="Q18" s="2"/>
      <c r="R18" s="2"/>
      <c r="S18" s="2"/>
      <c r="T18" s="2"/>
      <c r="U18" s="2"/>
      <c r="V18" s="2"/>
      <c r="W18" s="2"/>
      <c r="X18" s="2"/>
      <c r="Y18" s="2"/>
      <c r="Z18" s="2"/>
      <c r="AA18" s="2"/>
      <c r="AB18" s="2"/>
      <c r="AC18" s="2"/>
      <c r="AD18" s="2"/>
    </row>
    <row r="19" ht="27.75" customHeight="1">
      <c r="A19" s="31"/>
      <c r="C19" s="32"/>
      <c r="D19" s="25" t="s">
        <v>34</v>
      </c>
      <c r="E19" s="26" t="s">
        <v>27</v>
      </c>
      <c r="F19" s="27"/>
      <c r="G19" s="27" t="s">
        <v>28</v>
      </c>
      <c r="H19" s="27" t="s">
        <v>28</v>
      </c>
      <c r="I19" s="27"/>
      <c r="J19" s="28">
        <f t="shared" si="1"/>
        <v>2</v>
      </c>
      <c r="K19" s="29"/>
      <c r="L19" s="30"/>
      <c r="M19" s="2"/>
      <c r="N19" s="2"/>
      <c r="O19" s="2"/>
      <c r="P19" s="2"/>
      <c r="Q19" s="2"/>
      <c r="R19" s="2"/>
      <c r="S19" s="2"/>
      <c r="T19" s="2"/>
      <c r="U19" s="2"/>
      <c r="V19" s="2"/>
      <c r="W19" s="2"/>
      <c r="X19" s="2"/>
      <c r="Y19" s="2"/>
      <c r="Z19" s="2"/>
      <c r="AA19" s="2"/>
      <c r="AB19" s="2"/>
      <c r="AC19" s="2"/>
      <c r="AD19" s="2"/>
    </row>
    <row r="20" ht="27.75" customHeight="1">
      <c r="A20" s="31"/>
      <c r="C20" s="32"/>
      <c r="D20" s="33"/>
      <c r="E20" s="26" t="s">
        <v>29</v>
      </c>
      <c r="F20" s="27" t="s">
        <v>28</v>
      </c>
      <c r="G20" s="27" t="s">
        <v>28</v>
      </c>
      <c r="H20" s="27" t="s">
        <v>28</v>
      </c>
      <c r="I20" s="27" t="s">
        <v>28</v>
      </c>
      <c r="J20" s="28">
        <f t="shared" si="1"/>
        <v>4</v>
      </c>
      <c r="K20" s="29"/>
      <c r="L20" s="30"/>
      <c r="M20" s="2"/>
      <c r="N20" s="2"/>
      <c r="O20" s="2"/>
      <c r="P20" s="2"/>
      <c r="Q20" s="2"/>
      <c r="R20" s="2"/>
      <c r="S20" s="2"/>
      <c r="T20" s="2"/>
      <c r="U20" s="2"/>
      <c r="V20" s="2"/>
      <c r="W20" s="2"/>
      <c r="X20" s="2"/>
      <c r="Y20" s="2"/>
      <c r="Z20" s="2"/>
      <c r="AA20" s="2"/>
      <c r="AB20" s="2"/>
      <c r="AC20" s="2"/>
      <c r="AD20" s="2"/>
    </row>
    <row r="21" ht="27.75" customHeight="1">
      <c r="A21" s="31"/>
      <c r="C21" s="32"/>
      <c r="D21" s="33"/>
      <c r="E21" s="26" t="s">
        <v>30</v>
      </c>
      <c r="F21" s="27" t="s">
        <v>28</v>
      </c>
      <c r="G21" s="27" t="s">
        <v>28</v>
      </c>
      <c r="H21" s="27" t="s">
        <v>28</v>
      </c>
      <c r="I21" s="27" t="s">
        <v>28</v>
      </c>
      <c r="J21" s="28">
        <f t="shared" si="1"/>
        <v>4</v>
      </c>
      <c r="K21" s="29"/>
      <c r="L21" s="30"/>
      <c r="M21" s="2"/>
      <c r="N21" s="2"/>
      <c r="O21" s="2"/>
      <c r="P21" s="2"/>
      <c r="Q21" s="2"/>
      <c r="R21" s="2"/>
      <c r="S21" s="2"/>
      <c r="T21" s="2"/>
      <c r="U21" s="2"/>
      <c r="V21" s="2"/>
      <c r="W21" s="2"/>
      <c r="X21" s="2"/>
      <c r="Y21" s="2"/>
      <c r="Z21" s="2"/>
      <c r="AA21" s="2"/>
      <c r="AB21" s="2"/>
      <c r="AC21" s="2"/>
      <c r="AD21" s="2"/>
    </row>
    <row r="22" ht="27.75" customHeight="1">
      <c r="A22" s="31"/>
      <c r="C22" s="32"/>
      <c r="D22" s="33"/>
      <c r="E22" s="26" t="s">
        <v>31</v>
      </c>
      <c r="F22" s="27" t="s">
        <v>28</v>
      </c>
      <c r="G22" s="27" t="s">
        <v>28</v>
      </c>
      <c r="H22" s="27" t="s">
        <v>28</v>
      </c>
      <c r="I22" s="27" t="s">
        <v>28</v>
      </c>
      <c r="J22" s="28">
        <f t="shared" si="1"/>
        <v>4</v>
      </c>
      <c r="K22" s="29"/>
      <c r="L22" s="30"/>
      <c r="M22" s="2"/>
      <c r="N22" s="2"/>
      <c r="O22" s="2"/>
      <c r="P22" s="2"/>
      <c r="Q22" s="2"/>
      <c r="R22" s="2"/>
      <c r="S22" s="2"/>
      <c r="T22" s="2"/>
      <c r="U22" s="2"/>
      <c r="V22" s="2"/>
      <c r="W22" s="2"/>
      <c r="X22" s="2"/>
      <c r="Y22" s="2"/>
      <c r="Z22" s="2"/>
      <c r="AA22" s="2"/>
      <c r="AB22" s="2"/>
      <c r="AC22" s="2"/>
      <c r="AD22" s="2"/>
    </row>
    <row r="23" ht="27.75" customHeight="1">
      <c r="A23" s="31"/>
      <c r="C23" s="32"/>
      <c r="D23" s="34"/>
      <c r="E23" s="26" t="s">
        <v>32</v>
      </c>
      <c r="F23" s="27" t="s">
        <v>28</v>
      </c>
      <c r="G23" s="27" t="s">
        <v>28</v>
      </c>
      <c r="H23" s="27" t="s">
        <v>28</v>
      </c>
      <c r="I23" s="27" t="s">
        <v>28</v>
      </c>
      <c r="J23" s="28">
        <f t="shared" si="1"/>
        <v>4</v>
      </c>
      <c r="K23" s="29"/>
      <c r="L23" s="30"/>
      <c r="M23" s="2"/>
      <c r="N23" s="2"/>
      <c r="O23" s="2"/>
      <c r="P23" s="2"/>
      <c r="Q23" s="2"/>
      <c r="R23" s="2"/>
      <c r="S23" s="2"/>
      <c r="T23" s="2"/>
      <c r="U23" s="2"/>
      <c r="V23" s="2"/>
      <c r="W23" s="2"/>
      <c r="X23" s="2"/>
      <c r="Y23" s="2"/>
      <c r="Z23" s="2"/>
      <c r="AA23" s="2"/>
      <c r="AB23" s="2"/>
      <c r="AC23" s="2"/>
      <c r="AD23" s="2"/>
    </row>
    <row r="24" ht="27.75" customHeight="1">
      <c r="A24" s="31"/>
      <c r="C24" s="32"/>
      <c r="D24" s="25" t="s">
        <v>35</v>
      </c>
      <c r="E24" s="26" t="s">
        <v>27</v>
      </c>
      <c r="F24" s="27"/>
      <c r="G24" s="27"/>
      <c r="H24" s="27" t="s">
        <v>28</v>
      </c>
      <c r="I24" s="27"/>
      <c r="J24" s="28">
        <f t="shared" si="1"/>
        <v>1</v>
      </c>
      <c r="K24" s="29"/>
      <c r="L24" s="30"/>
      <c r="M24" s="2"/>
      <c r="N24" s="2"/>
      <c r="O24" s="2"/>
      <c r="P24" s="2"/>
      <c r="Q24" s="2"/>
      <c r="R24" s="2"/>
      <c r="S24" s="2"/>
      <c r="T24" s="2"/>
      <c r="U24" s="2"/>
      <c r="V24" s="2"/>
      <c r="W24" s="2"/>
      <c r="X24" s="2"/>
      <c r="Y24" s="2"/>
      <c r="Z24" s="2"/>
      <c r="AA24" s="2"/>
      <c r="AB24" s="2"/>
      <c r="AC24" s="2"/>
      <c r="AD24" s="2"/>
    </row>
    <row r="25" ht="27.75" customHeight="1">
      <c r="A25" s="31"/>
      <c r="C25" s="32"/>
      <c r="D25" s="33"/>
      <c r="E25" s="26" t="s">
        <v>29</v>
      </c>
      <c r="F25" s="27"/>
      <c r="G25" s="27"/>
      <c r="H25" s="27" t="s">
        <v>28</v>
      </c>
      <c r="I25" s="27"/>
      <c r="J25" s="28">
        <f t="shared" si="1"/>
        <v>1</v>
      </c>
      <c r="K25" s="29"/>
      <c r="L25" s="30"/>
      <c r="M25" s="2"/>
      <c r="N25" s="2"/>
      <c r="O25" s="2"/>
      <c r="P25" s="2"/>
      <c r="Q25" s="2"/>
      <c r="R25" s="2"/>
      <c r="S25" s="2"/>
      <c r="T25" s="2"/>
      <c r="U25" s="2"/>
      <c r="V25" s="2"/>
      <c r="W25" s="2"/>
      <c r="X25" s="2"/>
      <c r="Y25" s="2"/>
      <c r="Z25" s="2"/>
      <c r="AA25" s="2"/>
      <c r="AB25" s="2"/>
      <c r="AC25" s="2"/>
      <c r="AD25" s="2"/>
    </row>
    <row r="26" ht="27.75" customHeight="1">
      <c r="A26" s="31"/>
      <c r="C26" s="32"/>
      <c r="D26" s="33"/>
      <c r="E26" s="26" t="s">
        <v>30</v>
      </c>
      <c r="F26" s="27"/>
      <c r="G26" s="27"/>
      <c r="H26" s="27" t="s">
        <v>28</v>
      </c>
      <c r="I26" s="27"/>
      <c r="J26" s="28">
        <f t="shared" si="1"/>
        <v>1</v>
      </c>
      <c r="K26" s="29"/>
      <c r="L26" s="30"/>
      <c r="M26" s="2"/>
      <c r="N26" s="2"/>
      <c r="O26" s="2"/>
      <c r="P26" s="2"/>
      <c r="Q26" s="2"/>
      <c r="R26" s="2"/>
      <c r="S26" s="2"/>
      <c r="T26" s="2"/>
      <c r="U26" s="2"/>
      <c r="V26" s="2"/>
      <c r="W26" s="2"/>
      <c r="X26" s="2"/>
      <c r="Y26" s="2"/>
      <c r="Z26" s="2"/>
      <c r="AA26" s="2"/>
      <c r="AB26" s="2"/>
      <c r="AC26" s="2"/>
      <c r="AD26" s="2"/>
    </row>
    <row r="27" ht="27.75" customHeight="1">
      <c r="A27" s="31"/>
      <c r="C27" s="32"/>
      <c r="D27" s="33"/>
      <c r="E27" s="26" t="s">
        <v>31</v>
      </c>
      <c r="F27" s="27"/>
      <c r="G27" s="27"/>
      <c r="H27" s="27" t="s">
        <v>28</v>
      </c>
      <c r="I27" s="27"/>
      <c r="J27" s="28">
        <f t="shared" si="1"/>
        <v>1</v>
      </c>
      <c r="K27" s="29"/>
      <c r="L27" s="30"/>
      <c r="M27" s="2"/>
      <c r="N27" s="2"/>
      <c r="O27" s="2"/>
      <c r="P27" s="2"/>
      <c r="Q27" s="2"/>
      <c r="R27" s="2"/>
      <c r="S27" s="2"/>
      <c r="T27" s="2"/>
      <c r="U27" s="2"/>
      <c r="V27" s="2"/>
      <c r="W27" s="2"/>
      <c r="X27" s="2"/>
      <c r="Y27" s="2"/>
      <c r="Z27" s="2"/>
      <c r="AA27" s="2"/>
      <c r="AB27" s="2"/>
      <c r="AC27" s="2"/>
      <c r="AD27" s="2"/>
    </row>
    <row r="28" ht="27.75" customHeight="1">
      <c r="A28" s="31"/>
      <c r="C28" s="32"/>
      <c r="D28" s="33"/>
      <c r="E28" s="26" t="s">
        <v>32</v>
      </c>
      <c r="F28" s="27"/>
      <c r="G28" s="27"/>
      <c r="H28" s="27" t="s">
        <v>28</v>
      </c>
      <c r="I28" s="27"/>
      <c r="J28" s="28">
        <f t="shared" si="1"/>
        <v>1</v>
      </c>
      <c r="K28" s="29"/>
      <c r="L28" s="30"/>
      <c r="M28" s="2"/>
      <c r="N28" s="2"/>
      <c r="O28" s="2"/>
      <c r="P28" s="2"/>
      <c r="Q28" s="2"/>
      <c r="R28" s="2"/>
      <c r="S28" s="2"/>
      <c r="T28" s="2"/>
      <c r="U28" s="2"/>
      <c r="V28" s="2"/>
      <c r="W28" s="2"/>
      <c r="X28" s="2"/>
      <c r="Y28" s="2"/>
      <c r="Z28" s="2"/>
      <c r="AA28" s="2"/>
      <c r="AB28" s="2"/>
      <c r="AC28" s="2"/>
      <c r="AD28" s="2"/>
    </row>
    <row r="29" ht="27.75" customHeight="1">
      <c r="A29" s="35"/>
      <c r="C29" s="36"/>
      <c r="D29" s="34"/>
      <c r="E29" s="26" t="s">
        <v>36</v>
      </c>
      <c r="F29" s="27"/>
      <c r="G29" s="27"/>
      <c r="H29" s="27" t="s">
        <v>28</v>
      </c>
      <c r="I29" s="27"/>
      <c r="J29" s="28">
        <f t="shared" si="1"/>
        <v>1</v>
      </c>
      <c r="K29" s="29"/>
      <c r="L29" s="30"/>
      <c r="M29" s="2"/>
      <c r="N29" s="2"/>
      <c r="O29" s="2"/>
      <c r="P29" s="2"/>
      <c r="Q29" s="2"/>
      <c r="R29" s="2"/>
      <c r="S29" s="2"/>
      <c r="T29" s="2"/>
      <c r="U29" s="2"/>
      <c r="V29" s="2"/>
      <c r="W29" s="2"/>
      <c r="X29" s="2"/>
      <c r="Y29" s="2"/>
      <c r="Z29" s="2"/>
      <c r="AA29" s="2"/>
      <c r="AB29" s="2"/>
      <c r="AC29" s="2"/>
      <c r="AD29" s="2"/>
    </row>
    <row r="30" ht="27.75" customHeight="1">
      <c r="A30" s="22" t="s">
        <v>37</v>
      </c>
      <c r="B30" s="37" t="s">
        <v>38</v>
      </c>
      <c r="C30" s="38" t="s">
        <v>39</v>
      </c>
      <c r="D30" s="25" t="s">
        <v>40</v>
      </c>
      <c r="E30" s="39" t="s">
        <v>30</v>
      </c>
      <c r="F30" s="27"/>
      <c r="G30" s="27"/>
      <c r="H30" s="27" t="s">
        <v>28</v>
      </c>
      <c r="I30" s="27"/>
      <c r="J30" s="28">
        <f t="shared" si="1"/>
        <v>1</v>
      </c>
      <c r="K30" s="29"/>
      <c r="L30" s="30"/>
      <c r="M30" s="2"/>
      <c r="N30" s="2"/>
      <c r="O30" s="2"/>
      <c r="P30" s="2"/>
      <c r="Q30" s="2"/>
      <c r="R30" s="2"/>
      <c r="S30" s="2"/>
      <c r="T30" s="2"/>
      <c r="U30" s="2"/>
      <c r="V30" s="2"/>
      <c r="W30" s="2"/>
      <c r="X30" s="2"/>
      <c r="Y30" s="2"/>
      <c r="Z30" s="2"/>
      <c r="AA30" s="2"/>
      <c r="AB30" s="2"/>
      <c r="AC30" s="2"/>
      <c r="AD30" s="2"/>
    </row>
    <row r="31" ht="27.75" customHeight="1">
      <c r="A31" s="31"/>
      <c r="B31" s="40"/>
      <c r="C31" s="33"/>
      <c r="D31" s="33"/>
      <c r="E31" s="39" t="s">
        <v>31</v>
      </c>
      <c r="F31" s="27"/>
      <c r="G31" s="27"/>
      <c r="H31" s="27" t="s">
        <v>28</v>
      </c>
      <c r="I31" s="27"/>
      <c r="J31" s="28">
        <f t="shared" si="1"/>
        <v>1</v>
      </c>
      <c r="K31" s="29"/>
      <c r="L31" s="30"/>
      <c r="M31" s="2"/>
      <c r="N31" s="2"/>
      <c r="O31" s="2"/>
      <c r="P31" s="2"/>
      <c r="Q31" s="2"/>
      <c r="R31" s="2"/>
      <c r="S31" s="2"/>
      <c r="T31" s="2"/>
      <c r="U31" s="2"/>
      <c r="V31" s="2"/>
      <c r="W31" s="2"/>
      <c r="X31" s="2"/>
      <c r="Y31" s="2"/>
      <c r="Z31" s="2"/>
      <c r="AA31" s="2"/>
      <c r="AB31" s="2"/>
      <c r="AC31" s="2"/>
      <c r="AD31" s="2"/>
    </row>
    <row r="32" ht="27.75" customHeight="1">
      <c r="A32" s="31"/>
      <c r="B32" s="40"/>
      <c r="C32" s="33"/>
      <c r="D32" s="33"/>
      <c r="E32" s="39" t="s">
        <v>41</v>
      </c>
      <c r="F32" s="27"/>
      <c r="G32" s="27"/>
      <c r="H32" s="27" t="s">
        <v>28</v>
      </c>
      <c r="I32" s="27"/>
      <c r="J32" s="28">
        <f t="shared" si="1"/>
        <v>1</v>
      </c>
      <c r="K32" s="29"/>
      <c r="L32" s="30"/>
      <c r="M32" s="2"/>
      <c r="N32" s="2"/>
      <c r="O32" s="2"/>
      <c r="P32" s="2"/>
      <c r="Q32" s="2"/>
      <c r="R32" s="2"/>
      <c r="S32" s="2"/>
      <c r="T32" s="2"/>
      <c r="U32" s="2"/>
      <c r="V32" s="2"/>
      <c r="W32" s="2"/>
      <c r="X32" s="2"/>
      <c r="Y32" s="2"/>
      <c r="Z32" s="2"/>
      <c r="AA32" s="2"/>
      <c r="AB32" s="2"/>
      <c r="AC32" s="2"/>
      <c r="AD32" s="2"/>
    </row>
    <row r="33" ht="27.75" customHeight="1">
      <c r="A33" s="31"/>
      <c r="B33" s="40"/>
      <c r="C33" s="33"/>
      <c r="D33" s="34"/>
      <c r="E33" s="39" t="s">
        <v>42</v>
      </c>
      <c r="F33" s="27"/>
      <c r="G33" s="27"/>
      <c r="H33" s="27" t="s">
        <v>28</v>
      </c>
      <c r="I33" s="27"/>
      <c r="J33" s="28">
        <f t="shared" si="1"/>
        <v>1</v>
      </c>
      <c r="K33" s="29"/>
      <c r="L33" s="30"/>
      <c r="M33" s="2"/>
      <c r="N33" s="2"/>
      <c r="O33" s="2"/>
      <c r="P33" s="2"/>
      <c r="Q33" s="2"/>
      <c r="R33" s="2"/>
      <c r="S33" s="2"/>
      <c r="T33" s="2"/>
      <c r="U33" s="2"/>
      <c r="V33" s="2"/>
      <c r="W33" s="2"/>
      <c r="X33" s="2"/>
      <c r="Y33" s="2"/>
      <c r="Z33" s="2"/>
      <c r="AA33" s="2"/>
      <c r="AB33" s="2"/>
      <c r="AC33" s="2"/>
      <c r="AD33" s="2"/>
    </row>
    <row r="34" ht="27.75" customHeight="1">
      <c r="A34" s="31"/>
      <c r="B34" s="40"/>
      <c r="C34" s="33"/>
      <c r="D34" s="25" t="s">
        <v>43</v>
      </c>
      <c r="E34" s="39" t="s">
        <v>30</v>
      </c>
      <c r="F34" s="27"/>
      <c r="G34" s="27"/>
      <c r="H34" s="27" t="s">
        <v>28</v>
      </c>
      <c r="I34" s="27"/>
      <c r="J34" s="28">
        <f t="shared" si="1"/>
        <v>1</v>
      </c>
      <c r="K34" s="29"/>
      <c r="L34" s="30"/>
      <c r="M34" s="2"/>
      <c r="N34" s="2"/>
      <c r="O34" s="2"/>
      <c r="P34" s="2"/>
      <c r="Q34" s="2"/>
      <c r="R34" s="2"/>
      <c r="S34" s="2"/>
      <c r="T34" s="2"/>
      <c r="U34" s="2"/>
      <c r="V34" s="2"/>
      <c r="W34" s="2"/>
      <c r="X34" s="2"/>
      <c r="Y34" s="2"/>
      <c r="Z34" s="2"/>
      <c r="AA34" s="2"/>
      <c r="AB34" s="2"/>
      <c r="AC34" s="2"/>
      <c r="AD34" s="2"/>
    </row>
    <row r="35" ht="27.75" customHeight="1">
      <c r="A35" s="31"/>
      <c r="B35" s="40"/>
      <c r="C35" s="33"/>
      <c r="D35" s="33"/>
      <c r="E35" s="39" t="s">
        <v>31</v>
      </c>
      <c r="F35" s="27"/>
      <c r="G35" s="27"/>
      <c r="H35" s="27" t="s">
        <v>28</v>
      </c>
      <c r="I35" s="27"/>
      <c r="J35" s="28">
        <f t="shared" si="1"/>
        <v>1</v>
      </c>
      <c r="K35" s="29"/>
      <c r="L35" s="30"/>
      <c r="M35" s="2"/>
      <c r="N35" s="2"/>
      <c r="O35" s="2"/>
      <c r="P35" s="2"/>
      <c r="Q35" s="2"/>
      <c r="R35" s="2"/>
      <c r="S35" s="2"/>
      <c r="T35" s="2"/>
      <c r="U35" s="2"/>
      <c r="V35" s="2"/>
      <c r="W35" s="2"/>
      <c r="X35" s="2"/>
      <c r="Y35" s="2"/>
      <c r="Z35" s="2"/>
      <c r="AA35" s="2"/>
      <c r="AB35" s="2"/>
      <c r="AC35" s="2"/>
      <c r="AD35" s="2"/>
    </row>
    <row r="36" ht="27.75" customHeight="1">
      <c r="A36" s="31"/>
      <c r="B36" s="40"/>
      <c r="C36" s="33"/>
      <c r="D36" s="33"/>
      <c r="E36" s="39" t="s">
        <v>41</v>
      </c>
      <c r="F36" s="27"/>
      <c r="G36" s="27"/>
      <c r="H36" s="27" t="s">
        <v>28</v>
      </c>
      <c r="I36" s="27"/>
      <c r="J36" s="28">
        <f t="shared" si="1"/>
        <v>1</v>
      </c>
      <c r="K36" s="29"/>
      <c r="L36" s="30"/>
      <c r="M36" s="2"/>
      <c r="N36" s="2"/>
      <c r="O36" s="2"/>
      <c r="P36" s="2"/>
      <c r="Q36" s="2"/>
      <c r="R36" s="2"/>
      <c r="S36" s="2"/>
      <c r="T36" s="2"/>
      <c r="U36" s="2"/>
      <c r="V36" s="2"/>
      <c r="W36" s="2"/>
      <c r="X36" s="2"/>
      <c r="Y36" s="2"/>
      <c r="Z36" s="2"/>
      <c r="AA36" s="2"/>
      <c r="AB36" s="2"/>
      <c r="AC36" s="2"/>
      <c r="AD36" s="2"/>
    </row>
    <row r="37" ht="27.75" customHeight="1">
      <c r="A37" s="31"/>
      <c r="B37" s="40"/>
      <c r="C37" s="33"/>
      <c r="D37" s="34"/>
      <c r="E37" s="39" t="s">
        <v>44</v>
      </c>
      <c r="F37" s="27"/>
      <c r="G37" s="27"/>
      <c r="H37" s="27" t="s">
        <v>28</v>
      </c>
      <c r="I37" s="27"/>
      <c r="J37" s="28">
        <f t="shared" si="1"/>
        <v>1</v>
      </c>
      <c r="K37" s="29"/>
      <c r="L37" s="30"/>
      <c r="M37" s="2"/>
      <c r="N37" s="2"/>
      <c r="O37" s="2"/>
      <c r="P37" s="2"/>
      <c r="Q37" s="2"/>
      <c r="R37" s="2"/>
      <c r="S37" s="2"/>
      <c r="T37" s="2"/>
      <c r="U37" s="2"/>
      <c r="V37" s="2"/>
      <c r="W37" s="2"/>
      <c r="X37" s="2"/>
      <c r="Y37" s="2"/>
      <c r="Z37" s="2"/>
      <c r="AA37" s="2"/>
      <c r="AB37" s="2"/>
      <c r="AC37" s="2"/>
      <c r="AD37" s="2"/>
    </row>
    <row r="38" ht="27.75" customHeight="1">
      <c r="A38" s="31"/>
      <c r="B38" s="40"/>
      <c r="C38" s="33"/>
      <c r="D38" s="25" t="s">
        <v>45</v>
      </c>
      <c r="E38" s="39" t="s">
        <v>30</v>
      </c>
      <c r="F38" s="27"/>
      <c r="G38" s="27"/>
      <c r="H38" s="27" t="s">
        <v>28</v>
      </c>
      <c r="I38" s="27"/>
      <c r="J38" s="28">
        <f t="shared" si="1"/>
        <v>1</v>
      </c>
      <c r="K38" s="29"/>
      <c r="L38" s="30"/>
      <c r="M38" s="2"/>
      <c r="N38" s="2"/>
      <c r="O38" s="2"/>
      <c r="P38" s="2"/>
      <c r="Q38" s="2"/>
      <c r="R38" s="2"/>
      <c r="S38" s="2"/>
      <c r="T38" s="2"/>
      <c r="U38" s="2"/>
      <c r="V38" s="2"/>
      <c r="W38" s="2"/>
      <c r="X38" s="2"/>
      <c r="Y38" s="2"/>
      <c r="Z38" s="2"/>
      <c r="AA38" s="2"/>
      <c r="AB38" s="2"/>
      <c r="AC38" s="2"/>
      <c r="AD38" s="2"/>
    </row>
    <row r="39" ht="27.75" customHeight="1">
      <c r="A39" s="31"/>
      <c r="B39" s="40"/>
      <c r="C39" s="33"/>
      <c r="D39" s="33"/>
      <c r="E39" s="39" t="s">
        <v>31</v>
      </c>
      <c r="F39" s="27"/>
      <c r="G39" s="27"/>
      <c r="H39" s="27" t="s">
        <v>28</v>
      </c>
      <c r="I39" s="27"/>
      <c r="J39" s="28">
        <f t="shared" si="1"/>
        <v>1</v>
      </c>
      <c r="K39" s="29"/>
      <c r="L39" s="30"/>
      <c r="M39" s="2"/>
      <c r="N39" s="2"/>
      <c r="O39" s="2"/>
      <c r="P39" s="2"/>
      <c r="Q39" s="2"/>
      <c r="R39" s="2"/>
      <c r="S39" s="2"/>
      <c r="T39" s="2"/>
      <c r="U39" s="2"/>
      <c r="V39" s="2"/>
      <c r="W39" s="2"/>
      <c r="X39" s="2"/>
      <c r="Y39" s="2"/>
      <c r="Z39" s="2"/>
      <c r="AA39" s="2"/>
      <c r="AB39" s="2"/>
      <c r="AC39" s="2"/>
      <c r="AD39" s="2"/>
    </row>
    <row r="40" ht="27.75" customHeight="1">
      <c r="A40" s="31"/>
      <c r="B40" s="40"/>
      <c r="C40" s="33"/>
      <c r="D40" s="33"/>
      <c r="E40" s="39" t="s">
        <v>41</v>
      </c>
      <c r="F40" s="27"/>
      <c r="G40" s="27"/>
      <c r="H40" s="27" t="s">
        <v>28</v>
      </c>
      <c r="I40" s="27"/>
      <c r="J40" s="28">
        <f t="shared" si="1"/>
        <v>1</v>
      </c>
      <c r="K40" s="29"/>
      <c r="L40" s="30"/>
      <c r="M40" s="2"/>
      <c r="N40" s="2"/>
      <c r="O40" s="2"/>
      <c r="P40" s="2"/>
      <c r="Q40" s="2"/>
      <c r="R40" s="2"/>
      <c r="S40" s="2"/>
      <c r="T40" s="2"/>
      <c r="U40" s="2"/>
      <c r="V40" s="2"/>
      <c r="W40" s="2"/>
      <c r="X40" s="2"/>
      <c r="Y40" s="2"/>
      <c r="Z40" s="2"/>
      <c r="AA40" s="2"/>
      <c r="AB40" s="2"/>
      <c r="AC40" s="2"/>
      <c r="AD40" s="2"/>
    </row>
    <row r="41" ht="27.75" customHeight="1">
      <c r="A41" s="35"/>
      <c r="B41" s="40"/>
      <c r="C41" s="33"/>
      <c r="D41" s="34"/>
      <c r="E41" s="39" t="s">
        <v>46</v>
      </c>
      <c r="F41" s="27"/>
      <c r="G41" s="27"/>
      <c r="H41" s="27" t="s">
        <v>28</v>
      </c>
      <c r="I41" s="27"/>
      <c r="J41" s="28">
        <f t="shared" si="1"/>
        <v>1</v>
      </c>
      <c r="K41" s="29"/>
      <c r="L41" s="30"/>
      <c r="M41" s="2"/>
      <c r="N41" s="2"/>
      <c r="O41" s="2"/>
      <c r="P41" s="2"/>
      <c r="Q41" s="2"/>
      <c r="R41" s="2"/>
      <c r="S41" s="2"/>
      <c r="T41" s="2"/>
      <c r="U41" s="2"/>
      <c r="V41" s="2"/>
      <c r="W41" s="2"/>
      <c r="X41" s="2"/>
      <c r="Y41" s="2"/>
      <c r="Z41" s="2"/>
      <c r="AA41" s="2"/>
      <c r="AB41" s="2"/>
      <c r="AC41" s="2"/>
      <c r="AD41" s="2"/>
    </row>
    <row r="42" ht="27.75" customHeight="1">
      <c r="A42" s="22" t="s">
        <v>47</v>
      </c>
      <c r="B42" s="37" t="s">
        <v>48</v>
      </c>
      <c r="C42" s="41" t="s">
        <v>49</v>
      </c>
      <c r="D42" s="25" t="s">
        <v>50</v>
      </c>
      <c r="E42" s="39" t="s">
        <v>30</v>
      </c>
      <c r="F42" s="27"/>
      <c r="G42" s="27"/>
      <c r="H42" s="27" t="s">
        <v>28</v>
      </c>
      <c r="I42" s="27"/>
      <c r="J42" s="28">
        <f t="shared" si="1"/>
        <v>1</v>
      </c>
      <c r="K42" s="29"/>
      <c r="L42" s="30"/>
      <c r="M42" s="2"/>
      <c r="N42" s="2"/>
      <c r="O42" s="2"/>
      <c r="P42" s="2"/>
      <c r="Q42" s="2"/>
      <c r="R42" s="2"/>
      <c r="S42" s="2"/>
      <c r="T42" s="2"/>
      <c r="U42" s="2"/>
      <c r="V42" s="2"/>
      <c r="W42" s="2"/>
      <c r="X42" s="2"/>
      <c r="Y42" s="2"/>
      <c r="Z42" s="2"/>
      <c r="AA42" s="2"/>
      <c r="AB42" s="2"/>
      <c r="AC42" s="2"/>
      <c r="AD42" s="2"/>
    </row>
    <row r="43" ht="27.75" customHeight="1">
      <c r="A43" s="31"/>
      <c r="B43" s="40"/>
      <c r="C43" s="33"/>
      <c r="D43" s="33"/>
      <c r="E43" s="39" t="s">
        <v>51</v>
      </c>
      <c r="F43" s="27"/>
      <c r="G43" s="27"/>
      <c r="H43" s="27" t="s">
        <v>28</v>
      </c>
      <c r="I43" s="27"/>
      <c r="J43" s="28">
        <f t="shared" si="1"/>
        <v>1</v>
      </c>
      <c r="K43" s="29"/>
      <c r="L43" s="30"/>
      <c r="M43" s="2"/>
      <c r="N43" s="2"/>
      <c r="O43" s="2"/>
      <c r="P43" s="2"/>
      <c r="Q43" s="2"/>
      <c r="R43" s="2"/>
      <c r="S43" s="2"/>
      <c r="T43" s="2"/>
      <c r="U43" s="2"/>
      <c r="V43" s="2"/>
      <c r="W43" s="2"/>
      <c r="X43" s="2"/>
      <c r="Y43" s="2"/>
      <c r="Z43" s="2"/>
      <c r="AA43" s="2"/>
      <c r="AB43" s="2"/>
      <c r="AC43" s="2"/>
      <c r="AD43" s="2"/>
    </row>
    <row r="44" ht="27.75" customHeight="1">
      <c r="A44" s="31"/>
      <c r="B44" s="40"/>
      <c r="C44" s="33"/>
      <c r="D44" s="33"/>
      <c r="E44" s="39" t="s">
        <v>52</v>
      </c>
      <c r="F44" s="27"/>
      <c r="G44" s="27"/>
      <c r="H44" s="27" t="s">
        <v>28</v>
      </c>
      <c r="I44" s="27"/>
      <c r="J44" s="28">
        <f t="shared" si="1"/>
        <v>1</v>
      </c>
      <c r="K44" s="29"/>
      <c r="L44" s="30"/>
      <c r="M44" s="2"/>
      <c r="N44" s="2"/>
      <c r="O44" s="2"/>
      <c r="P44" s="2"/>
      <c r="Q44" s="2"/>
      <c r="R44" s="2"/>
      <c r="S44" s="2"/>
      <c r="T44" s="2"/>
      <c r="U44" s="2"/>
      <c r="V44" s="2"/>
      <c r="W44" s="2"/>
      <c r="X44" s="2"/>
      <c r="Y44" s="2"/>
      <c r="Z44" s="2"/>
      <c r="AA44" s="2"/>
      <c r="AB44" s="2"/>
      <c r="AC44" s="2"/>
      <c r="AD44" s="2"/>
    </row>
    <row r="45" ht="27.75" customHeight="1">
      <c r="A45" s="31"/>
      <c r="B45" s="40"/>
      <c r="C45" s="33"/>
      <c r="D45" s="34"/>
      <c r="E45" s="42" t="s">
        <v>53</v>
      </c>
      <c r="F45" s="27"/>
      <c r="G45" s="27"/>
      <c r="H45" s="27" t="s">
        <v>28</v>
      </c>
      <c r="I45" s="27"/>
      <c r="J45" s="28">
        <f t="shared" si="1"/>
        <v>1</v>
      </c>
      <c r="K45" s="29"/>
      <c r="L45" s="30"/>
      <c r="M45" s="2"/>
      <c r="N45" s="2"/>
      <c r="O45" s="2"/>
      <c r="P45" s="2"/>
      <c r="Q45" s="2"/>
      <c r="R45" s="2"/>
      <c r="S45" s="2"/>
      <c r="T45" s="2"/>
      <c r="U45" s="2"/>
      <c r="V45" s="2"/>
      <c r="W45" s="2"/>
      <c r="X45" s="2"/>
      <c r="Y45" s="2"/>
      <c r="Z45" s="2"/>
      <c r="AA45" s="2"/>
      <c r="AB45" s="2"/>
      <c r="AC45" s="2"/>
      <c r="AD45" s="2"/>
    </row>
    <row r="46" ht="27.75" customHeight="1">
      <c r="A46" s="31"/>
      <c r="B46" s="40"/>
      <c r="C46" s="33"/>
      <c r="D46" s="43" t="s">
        <v>54</v>
      </c>
      <c r="E46" s="44" t="s">
        <v>30</v>
      </c>
      <c r="F46" s="27"/>
      <c r="G46" s="27"/>
      <c r="H46" s="27"/>
      <c r="I46" s="27"/>
      <c r="J46" s="28">
        <f t="shared" si="1"/>
        <v>0</v>
      </c>
      <c r="K46" s="29"/>
      <c r="L46" s="45" t="s">
        <v>55</v>
      </c>
      <c r="M46" s="2"/>
      <c r="N46" s="2"/>
      <c r="O46" s="2"/>
      <c r="P46" s="2"/>
      <c r="Q46" s="2"/>
      <c r="R46" s="2"/>
      <c r="S46" s="2"/>
      <c r="T46" s="2"/>
      <c r="U46" s="2"/>
      <c r="V46" s="2"/>
      <c r="W46" s="2"/>
      <c r="X46" s="2"/>
      <c r="Y46" s="2"/>
      <c r="Z46" s="2"/>
      <c r="AA46" s="2"/>
      <c r="AB46" s="2"/>
      <c r="AC46" s="2"/>
      <c r="AD46" s="2"/>
    </row>
    <row r="47" ht="27.75" customHeight="1">
      <c r="A47" s="31"/>
      <c r="B47" s="40"/>
      <c r="C47" s="33"/>
      <c r="D47" s="33"/>
      <c r="E47" s="44" t="s">
        <v>51</v>
      </c>
      <c r="F47" s="27"/>
      <c r="G47" s="27"/>
      <c r="H47" s="27"/>
      <c r="I47" s="27"/>
      <c r="J47" s="28">
        <f t="shared" si="1"/>
        <v>0</v>
      </c>
      <c r="K47" s="29"/>
      <c r="L47" s="46" t="s">
        <v>56</v>
      </c>
      <c r="M47" s="2"/>
      <c r="N47" s="2"/>
      <c r="O47" s="2"/>
      <c r="P47" s="2"/>
      <c r="Q47" s="2"/>
      <c r="R47" s="2"/>
      <c r="S47" s="2"/>
      <c r="T47" s="2"/>
      <c r="U47" s="2"/>
      <c r="V47" s="2"/>
      <c r="W47" s="2"/>
      <c r="X47" s="2"/>
      <c r="Y47" s="2"/>
      <c r="Z47" s="2"/>
      <c r="AA47" s="2"/>
      <c r="AB47" s="2"/>
      <c r="AC47" s="2"/>
      <c r="AD47" s="2"/>
    </row>
    <row r="48" ht="27.0" customHeight="1">
      <c r="A48" s="31"/>
      <c r="B48" s="40"/>
      <c r="C48" s="33"/>
      <c r="D48" s="33"/>
      <c r="E48" s="44" t="s">
        <v>57</v>
      </c>
      <c r="F48" s="27"/>
      <c r="G48" s="27"/>
      <c r="H48" s="27"/>
      <c r="I48" s="27"/>
      <c r="J48" s="28">
        <f t="shared" si="1"/>
        <v>0</v>
      </c>
      <c r="K48" s="29"/>
      <c r="L48" s="47" t="s">
        <v>58</v>
      </c>
      <c r="M48" s="2"/>
      <c r="N48" s="2"/>
      <c r="O48" s="2"/>
      <c r="P48" s="2"/>
      <c r="Q48" s="2"/>
      <c r="R48" s="2"/>
      <c r="S48" s="2"/>
      <c r="T48" s="2"/>
      <c r="U48" s="2"/>
      <c r="V48" s="2"/>
      <c r="W48" s="2"/>
      <c r="X48" s="2"/>
      <c r="Y48" s="2"/>
      <c r="Z48" s="2"/>
      <c r="AA48" s="2"/>
      <c r="AB48" s="2"/>
      <c r="AC48" s="2"/>
      <c r="AD48" s="2"/>
    </row>
    <row r="49" ht="27.0" customHeight="1">
      <c r="A49" s="35"/>
      <c r="B49" s="40"/>
      <c r="C49" s="33"/>
      <c r="D49" s="34"/>
      <c r="E49" s="44" t="s">
        <v>53</v>
      </c>
      <c r="F49" s="27"/>
      <c r="G49" s="27"/>
      <c r="H49" s="27"/>
      <c r="I49" s="27"/>
      <c r="J49" s="28">
        <f t="shared" si="1"/>
        <v>0</v>
      </c>
      <c r="K49" s="29"/>
      <c r="L49" s="30"/>
      <c r="M49" s="2"/>
      <c r="N49" s="2"/>
      <c r="O49" s="2"/>
      <c r="P49" s="2"/>
      <c r="Q49" s="2"/>
      <c r="R49" s="2"/>
      <c r="S49" s="2"/>
      <c r="T49" s="2"/>
      <c r="U49" s="2"/>
      <c r="V49" s="2"/>
      <c r="W49" s="2"/>
      <c r="X49" s="2"/>
      <c r="Y49" s="2"/>
      <c r="Z49" s="2"/>
      <c r="AA49" s="2"/>
      <c r="AB49" s="2"/>
      <c r="AC49" s="2"/>
      <c r="AD49" s="2"/>
    </row>
    <row r="50" ht="27.75" customHeight="1">
      <c r="A50" s="22" t="s">
        <v>59</v>
      </c>
      <c r="B50" s="48" t="s">
        <v>60</v>
      </c>
      <c r="C50" s="41" t="s">
        <v>61</v>
      </c>
      <c r="D50" s="25" t="s">
        <v>62</v>
      </c>
      <c r="E50" s="39" t="s">
        <v>63</v>
      </c>
      <c r="F50" s="27" t="s">
        <v>28</v>
      </c>
      <c r="G50" s="27"/>
      <c r="H50" s="27"/>
      <c r="I50" s="27" t="s">
        <v>28</v>
      </c>
      <c r="J50" s="28">
        <f t="shared" si="1"/>
        <v>2</v>
      </c>
      <c r="K50" s="29"/>
      <c r="L50" s="30"/>
      <c r="M50" s="2"/>
      <c r="N50" s="2"/>
      <c r="O50" s="2"/>
      <c r="P50" s="2"/>
      <c r="Q50" s="2"/>
      <c r="R50" s="2"/>
      <c r="S50" s="2"/>
      <c r="T50" s="2"/>
      <c r="U50" s="2"/>
      <c r="V50" s="2"/>
      <c r="W50" s="2"/>
      <c r="X50" s="2"/>
      <c r="Y50" s="2"/>
      <c r="Z50" s="2"/>
      <c r="AA50" s="2"/>
      <c r="AB50" s="2"/>
      <c r="AC50" s="2"/>
      <c r="AD50" s="2"/>
    </row>
    <row r="51" ht="27.75" customHeight="1">
      <c r="A51" s="31"/>
      <c r="B51" s="40"/>
      <c r="C51" s="33"/>
      <c r="D51" s="33"/>
      <c r="E51" s="39" t="s">
        <v>64</v>
      </c>
      <c r="F51" s="27" t="s">
        <v>28</v>
      </c>
      <c r="G51" s="27"/>
      <c r="H51" s="27"/>
      <c r="I51" s="27" t="s">
        <v>28</v>
      </c>
      <c r="J51" s="28">
        <f t="shared" si="1"/>
        <v>2</v>
      </c>
      <c r="K51" s="29"/>
      <c r="L51" s="30"/>
      <c r="M51" s="2"/>
      <c r="N51" s="2"/>
      <c r="O51" s="2"/>
      <c r="P51" s="2"/>
      <c r="Q51" s="2"/>
      <c r="R51" s="2"/>
      <c r="S51" s="2"/>
      <c r="T51" s="2"/>
      <c r="U51" s="2"/>
      <c r="V51" s="2"/>
      <c r="W51" s="2"/>
      <c r="X51" s="2"/>
      <c r="Y51" s="2"/>
      <c r="Z51" s="2"/>
      <c r="AA51" s="2"/>
      <c r="AB51" s="2"/>
      <c r="AC51" s="2"/>
      <c r="AD51" s="2"/>
    </row>
    <row r="52" ht="27.75" customHeight="1">
      <c r="A52" s="31"/>
      <c r="B52" s="40"/>
      <c r="C52" s="33"/>
      <c r="D52" s="25" t="s">
        <v>65</v>
      </c>
      <c r="E52" s="39" t="s">
        <v>63</v>
      </c>
      <c r="F52" s="27"/>
      <c r="G52" s="27" t="s">
        <v>28</v>
      </c>
      <c r="H52" s="27"/>
      <c r="I52" s="27" t="s">
        <v>28</v>
      </c>
      <c r="J52" s="28">
        <f t="shared" si="1"/>
        <v>2</v>
      </c>
      <c r="K52" s="29"/>
      <c r="L52" s="30"/>
      <c r="M52" s="2"/>
      <c r="N52" s="2"/>
      <c r="O52" s="2"/>
      <c r="P52" s="2"/>
      <c r="Q52" s="2"/>
      <c r="R52" s="2"/>
      <c r="S52" s="2"/>
      <c r="T52" s="2"/>
      <c r="U52" s="2"/>
      <c r="V52" s="2"/>
      <c r="W52" s="2"/>
      <c r="X52" s="2"/>
      <c r="Y52" s="2"/>
      <c r="Z52" s="2"/>
      <c r="AA52" s="2"/>
      <c r="AB52" s="2"/>
      <c r="AC52" s="2"/>
      <c r="AD52" s="2"/>
    </row>
    <row r="53" ht="27.75" customHeight="1">
      <c r="A53" s="31"/>
      <c r="B53" s="40"/>
      <c r="C53" s="33"/>
      <c r="D53" s="33"/>
      <c r="E53" s="39" t="s">
        <v>66</v>
      </c>
      <c r="F53" s="27"/>
      <c r="G53" s="27"/>
      <c r="H53" s="27"/>
      <c r="I53" s="27" t="s">
        <v>28</v>
      </c>
      <c r="J53" s="28">
        <f t="shared" si="1"/>
        <v>1</v>
      </c>
      <c r="K53" s="29"/>
      <c r="L53" s="30"/>
      <c r="M53" s="2"/>
      <c r="N53" s="2"/>
      <c r="O53" s="2"/>
      <c r="P53" s="2"/>
      <c r="Q53" s="2"/>
      <c r="R53" s="2"/>
      <c r="S53" s="2"/>
      <c r="T53" s="2"/>
      <c r="U53" s="2"/>
      <c r="V53" s="2"/>
      <c r="W53" s="2"/>
      <c r="X53" s="2"/>
      <c r="Y53" s="2"/>
      <c r="Z53" s="2"/>
      <c r="AA53" s="2"/>
      <c r="AB53" s="2"/>
      <c r="AC53" s="2"/>
      <c r="AD53" s="2"/>
    </row>
    <row r="54" ht="27.75" customHeight="1">
      <c r="A54" s="31"/>
      <c r="B54" s="40"/>
      <c r="C54" s="33"/>
      <c r="D54" s="33"/>
      <c r="E54" s="39" t="s">
        <v>67</v>
      </c>
      <c r="F54" s="27"/>
      <c r="G54" s="27"/>
      <c r="H54" s="27"/>
      <c r="I54" s="27" t="s">
        <v>28</v>
      </c>
      <c r="J54" s="28">
        <f t="shared" si="1"/>
        <v>1</v>
      </c>
      <c r="K54" s="29"/>
      <c r="L54" s="30"/>
      <c r="M54" s="2"/>
      <c r="N54" s="2"/>
      <c r="O54" s="2"/>
      <c r="P54" s="2"/>
      <c r="Q54" s="2"/>
      <c r="R54" s="2"/>
      <c r="S54" s="2"/>
      <c r="T54" s="2"/>
      <c r="U54" s="2"/>
      <c r="V54" s="2"/>
      <c r="W54" s="2"/>
      <c r="X54" s="2"/>
      <c r="Y54" s="2"/>
      <c r="Z54" s="2"/>
      <c r="AA54" s="2"/>
      <c r="AB54" s="2"/>
      <c r="AC54" s="2"/>
      <c r="AD54" s="2"/>
    </row>
    <row r="55" ht="27.75" customHeight="1">
      <c r="A55" s="31"/>
      <c r="B55" s="40"/>
      <c r="C55" s="33"/>
      <c r="D55" s="33"/>
      <c r="E55" s="44" t="s">
        <v>68</v>
      </c>
      <c r="F55" s="27"/>
      <c r="G55" s="27"/>
      <c r="H55" s="27"/>
      <c r="I55" s="27"/>
      <c r="J55" s="28">
        <f t="shared" si="1"/>
        <v>0</v>
      </c>
      <c r="K55" s="29"/>
      <c r="L55" s="49" t="s">
        <v>69</v>
      </c>
      <c r="M55" s="2"/>
      <c r="N55" s="2"/>
      <c r="O55" s="2"/>
      <c r="P55" s="2"/>
      <c r="Q55" s="2"/>
      <c r="R55" s="2"/>
      <c r="S55" s="2"/>
      <c r="T55" s="2"/>
      <c r="U55" s="2"/>
      <c r="V55" s="2"/>
      <c r="W55" s="2"/>
      <c r="X55" s="2"/>
      <c r="Y55" s="2"/>
      <c r="Z55" s="2"/>
      <c r="AA55" s="2"/>
      <c r="AB55" s="2"/>
      <c r="AC55" s="2"/>
      <c r="AD55" s="2"/>
    </row>
    <row r="56" ht="27.75" customHeight="1">
      <c r="A56" s="35"/>
      <c r="B56" s="40"/>
      <c r="C56" s="34"/>
      <c r="D56" s="33"/>
      <c r="E56" s="44" t="s">
        <v>70</v>
      </c>
      <c r="F56" s="27"/>
      <c r="G56" s="27"/>
      <c r="H56" s="27"/>
      <c r="I56" s="27"/>
      <c r="J56" s="28">
        <f t="shared" si="1"/>
        <v>0</v>
      </c>
      <c r="K56" s="29"/>
      <c r="L56" s="50"/>
      <c r="M56" s="2"/>
      <c r="N56" s="2"/>
      <c r="O56" s="2"/>
      <c r="P56" s="2"/>
      <c r="Q56" s="2"/>
      <c r="R56" s="2"/>
      <c r="S56" s="2"/>
      <c r="T56" s="2"/>
      <c r="U56" s="2"/>
      <c r="V56" s="2"/>
      <c r="W56" s="2"/>
      <c r="X56" s="2"/>
      <c r="Y56" s="2"/>
      <c r="Z56" s="2"/>
      <c r="AA56" s="2"/>
      <c r="AB56" s="2"/>
      <c r="AC56" s="2"/>
      <c r="AD56" s="2"/>
    </row>
    <row r="57" ht="27.0" customHeight="1">
      <c r="A57" s="22" t="s">
        <v>71</v>
      </c>
      <c r="B57" s="37" t="s">
        <v>72</v>
      </c>
      <c r="C57" s="41" t="s">
        <v>73</v>
      </c>
      <c r="D57" s="25" t="s">
        <v>74</v>
      </c>
      <c r="E57" s="39" t="s">
        <v>75</v>
      </c>
      <c r="F57" s="27"/>
      <c r="G57" s="27" t="s">
        <v>28</v>
      </c>
      <c r="H57" s="27"/>
      <c r="I57" s="27"/>
      <c r="J57" s="28">
        <f t="shared" si="1"/>
        <v>1</v>
      </c>
      <c r="K57" s="29"/>
      <c r="L57" s="30"/>
      <c r="M57" s="2"/>
      <c r="N57" s="2"/>
      <c r="O57" s="2"/>
      <c r="P57" s="2"/>
      <c r="Q57" s="2"/>
      <c r="R57" s="2"/>
      <c r="S57" s="2"/>
      <c r="T57" s="2"/>
      <c r="U57" s="2"/>
      <c r="V57" s="2"/>
      <c r="W57" s="2"/>
      <c r="X57" s="2"/>
      <c r="Y57" s="2"/>
      <c r="Z57" s="2"/>
      <c r="AA57" s="2"/>
      <c r="AB57" s="2"/>
      <c r="AC57" s="2"/>
      <c r="AD57" s="2"/>
    </row>
    <row r="58" ht="27.0" customHeight="1">
      <c r="A58" s="31"/>
      <c r="B58" s="40"/>
      <c r="C58" s="33"/>
      <c r="D58" s="33"/>
      <c r="E58" s="39" t="s">
        <v>76</v>
      </c>
      <c r="F58" s="27"/>
      <c r="G58" s="27" t="s">
        <v>28</v>
      </c>
      <c r="H58" s="27"/>
      <c r="I58" s="27"/>
      <c r="J58" s="28">
        <f t="shared" si="1"/>
        <v>1</v>
      </c>
      <c r="K58" s="29"/>
      <c r="L58" s="30"/>
      <c r="M58" s="2"/>
      <c r="N58" s="2"/>
      <c r="O58" s="2"/>
      <c r="P58" s="2"/>
      <c r="Q58" s="2"/>
      <c r="R58" s="2"/>
      <c r="S58" s="2"/>
      <c r="T58" s="2"/>
      <c r="U58" s="2"/>
      <c r="V58" s="2"/>
      <c r="W58" s="2"/>
      <c r="X58" s="2"/>
      <c r="Y58" s="2"/>
      <c r="Z58" s="2"/>
      <c r="AA58" s="2"/>
      <c r="AB58" s="2"/>
      <c r="AC58" s="2"/>
      <c r="AD58" s="2"/>
    </row>
    <row r="59" ht="27.0" customHeight="1">
      <c r="A59" s="31"/>
      <c r="B59" s="40"/>
      <c r="C59" s="33"/>
      <c r="D59" s="33"/>
      <c r="E59" s="39" t="s">
        <v>77</v>
      </c>
      <c r="F59" s="27"/>
      <c r="G59" s="27" t="s">
        <v>28</v>
      </c>
      <c r="H59" s="27"/>
      <c r="I59" s="27"/>
      <c r="J59" s="28">
        <f t="shared" si="1"/>
        <v>1</v>
      </c>
      <c r="K59" s="29"/>
      <c r="L59" s="30"/>
      <c r="M59" s="2"/>
      <c r="N59" s="2"/>
      <c r="O59" s="2"/>
      <c r="P59" s="2"/>
      <c r="Q59" s="2"/>
      <c r="R59" s="2"/>
      <c r="S59" s="2"/>
      <c r="T59" s="2"/>
      <c r="U59" s="2"/>
      <c r="V59" s="2"/>
      <c r="W59" s="2"/>
      <c r="X59" s="2"/>
      <c r="Y59" s="2"/>
      <c r="Z59" s="2"/>
      <c r="AA59" s="2"/>
      <c r="AB59" s="2"/>
      <c r="AC59" s="2"/>
      <c r="AD59" s="2"/>
    </row>
    <row r="60" ht="27.0" customHeight="1">
      <c r="A60" s="31"/>
      <c r="B60" s="40"/>
      <c r="C60" s="33"/>
      <c r="D60" s="25" t="s">
        <v>78</v>
      </c>
      <c r="E60" s="39" t="s">
        <v>75</v>
      </c>
      <c r="F60" s="27"/>
      <c r="G60" s="27" t="s">
        <v>28</v>
      </c>
      <c r="H60" s="27"/>
      <c r="I60" s="27"/>
      <c r="J60" s="28">
        <f t="shared" si="1"/>
        <v>1</v>
      </c>
      <c r="K60" s="29"/>
      <c r="L60" s="30"/>
      <c r="M60" s="2"/>
      <c r="N60" s="2"/>
      <c r="O60" s="2"/>
      <c r="P60" s="2"/>
      <c r="Q60" s="2"/>
      <c r="R60" s="2"/>
      <c r="S60" s="2"/>
      <c r="T60" s="2"/>
      <c r="U60" s="2"/>
      <c r="V60" s="2"/>
      <c r="W60" s="2"/>
      <c r="X60" s="2"/>
      <c r="Y60" s="2"/>
      <c r="Z60" s="2"/>
      <c r="AA60" s="2"/>
      <c r="AB60" s="2"/>
      <c r="AC60" s="2"/>
      <c r="AD60" s="2"/>
    </row>
    <row r="61" ht="27.0" customHeight="1">
      <c r="A61" s="31"/>
      <c r="B61" s="40"/>
      <c r="C61" s="33"/>
      <c r="D61" s="33"/>
      <c r="E61" s="39" t="s">
        <v>76</v>
      </c>
      <c r="F61" s="27"/>
      <c r="G61" s="27" t="s">
        <v>28</v>
      </c>
      <c r="H61" s="27"/>
      <c r="I61" s="27"/>
      <c r="J61" s="28">
        <f t="shared" si="1"/>
        <v>1</v>
      </c>
      <c r="K61" s="29"/>
      <c r="L61" s="30"/>
      <c r="M61" s="2"/>
      <c r="N61" s="2"/>
      <c r="O61" s="2"/>
      <c r="P61" s="2"/>
      <c r="Q61" s="2"/>
      <c r="R61" s="2"/>
      <c r="S61" s="2"/>
      <c r="T61" s="2"/>
      <c r="U61" s="2"/>
      <c r="V61" s="2"/>
      <c r="W61" s="2"/>
      <c r="X61" s="2"/>
      <c r="Y61" s="2"/>
      <c r="Z61" s="2"/>
      <c r="AA61" s="2"/>
      <c r="AB61" s="2"/>
      <c r="AC61" s="2"/>
      <c r="AD61" s="2"/>
    </row>
    <row r="62" ht="27.0" customHeight="1">
      <c r="A62" s="31"/>
      <c r="B62" s="40"/>
      <c r="C62" s="33"/>
      <c r="D62" s="33"/>
      <c r="E62" s="39" t="s">
        <v>77</v>
      </c>
      <c r="F62" s="27"/>
      <c r="G62" s="27" t="s">
        <v>28</v>
      </c>
      <c r="H62" s="27"/>
      <c r="I62" s="27"/>
      <c r="J62" s="28">
        <f t="shared" si="1"/>
        <v>1</v>
      </c>
      <c r="K62" s="29"/>
      <c r="L62" s="30"/>
      <c r="M62" s="2"/>
      <c r="N62" s="2"/>
      <c r="O62" s="2"/>
      <c r="P62" s="2"/>
      <c r="Q62" s="2"/>
      <c r="R62" s="2"/>
      <c r="S62" s="2"/>
      <c r="T62" s="2"/>
      <c r="U62" s="2"/>
      <c r="V62" s="2"/>
      <c r="W62" s="2"/>
      <c r="X62" s="2"/>
      <c r="Y62" s="2"/>
      <c r="Z62" s="2"/>
      <c r="AA62" s="2"/>
      <c r="AB62" s="2"/>
      <c r="AC62" s="2"/>
      <c r="AD62" s="2"/>
    </row>
    <row r="63" ht="27.0" customHeight="1">
      <c r="A63" s="35"/>
      <c r="B63" s="51"/>
      <c r="C63" s="34"/>
      <c r="D63" s="34"/>
      <c r="E63" s="39" t="s">
        <v>79</v>
      </c>
      <c r="F63" s="27"/>
      <c r="G63" s="27" t="s">
        <v>28</v>
      </c>
      <c r="H63" s="27"/>
      <c r="I63" s="27"/>
      <c r="J63" s="28">
        <f t="shared" si="1"/>
        <v>1</v>
      </c>
      <c r="K63" s="29"/>
      <c r="L63" s="30"/>
      <c r="M63" s="2"/>
      <c r="N63" s="2"/>
      <c r="O63" s="2"/>
      <c r="P63" s="2"/>
      <c r="Q63" s="2"/>
      <c r="R63" s="2"/>
      <c r="S63" s="2"/>
      <c r="T63" s="2"/>
      <c r="U63" s="2"/>
      <c r="V63" s="2"/>
      <c r="W63" s="2"/>
      <c r="X63" s="2"/>
      <c r="Y63" s="2"/>
      <c r="Z63" s="2"/>
      <c r="AA63" s="2"/>
      <c r="AB63" s="2"/>
      <c r="AC63" s="2"/>
      <c r="AD63" s="2"/>
    </row>
    <row r="64" ht="15.75" customHeight="1">
      <c r="A64" s="52"/>
      <c r="B64" s="4"/>
      <c r="C64" s="4"/>
      <c r="D64" s="4"/>
      <c r="E64" s="4"/>
      <c r="F64" s="4"/>
      <c r="G64" s="4"/>
      <c r="H64" s="4"/>
      <c r="I64" s="4"/>
      <c r="J64" s="4"/>
      <c r="K64" s="4"/>
      <c r="L64" s="5"/>
      <c r="M64" s="2"/>
      <c r="N64" s="2"/>
      <c r="O64" s="2"/>
      <c r="P64" s="2"/>
      <c r="Q64" s="2"/>
      <c r="R64" s="2"/>
      <c r="S64" s="2"/>
      <c r="T64" s="2"/>
      <c r="U64" s="2"/>
      <c r="V64" s="2"/>
      <c r="W64" s="2"/>
      <c r="X64" s="2"/>
      <c r="Y64" s="2"/>
      <c r="Z64" s="2"/>
      <c r="AA64" s="2"/>
      <c r="AB64" s="2"/>
      <c r="AC64" s="2"/>
      <c r="AD64" s="2"/>
    </row>
    <row r="65" ht="90.75" customHeight="1">
      <c r="A65" s="2"/>
      <c r="B65" s="53" t="s">
        <v>80</v>
      </c>
      <c r="C65" s="54"/>
      <c r="D65" s="53" t="s">
        <v>81</v>
      </c>
      <c r="E65" s="54"/>
      <c r="F65" s="53" t="s">
        <v>82</v>
      </c>
      <c r="G65" s="55"/>
      <c r="H65" s="55"/>
      <c r="I65" s="54"/>
      <c r="J65" s="53" t="s">
        <v>83</v>
      </c>
      <c r="K65" s="54"/>
      <c r="L65" s="2"/>
      <c r="M65" s="2"/>
      <c r="N65" s="2"/>
      <c r="O65" s="2"/>
      <c r="P65" s="2"/>
      <c r="Q65" s="2"/>
      <c r="R65" s="2"/>
      <c r="S65" s="2"/>
      <c r="T65" s="2"/>
      <c r="U65" s="2"/>
      <c r="V65" s="2"/>
      <c r="W65" s="2"/>
      <c r="X65" s="2"/>
      <c r="Y65" s="2"/>
      <c r="Z65" s="2"/>
      <c r="AA65" s="2"/>
      <c r="AB65" s="2"/>
      <c r="AC65" s="2"/>
      <c r="AD65" s="2"/>
    </row>
    <row r="66" ht="54.75" customHeight="1">
      <c r="A66" s="2"/>
      <c r="B66" s="56" t="s">
        <v>84</v>
      </c>
      <c r="C66" s="57"/>
      <c r="D66" s="58" t="s">
        <v>85</v>
      </c>
      <c r="E66" s="57"/>
      <c r="F66" s="56" t="s">
        <v>86</v>
      </c>
      <c r="G66" s="59"/>
      <c r="H66" s="59"/>
      <c r="I66" s="57"/>
      <c r="J66" s="60" t="s">
        <v>87</v>
      </c>
      <c r="K66" s="57"/>
      <c r="L66" s="2"/>
      <c r="M66" s="2"/>
      <c r="N66" s="2"/>
      <c r="O66" s="2"/>
      <c r="P66" s="2"/>
      <c r="Q66" s="2"/>
      <c r="R66" s="2"/>
      <c r="S66" s="2"/>
      <c r="T66" s="2"/>
      <c r="U66" s="2"/>
      <c r="V66" s="2"/>
      <c r="W66" s="2"/>
      <c r="X66" s="2"/>
      <c r="Y66" s="2"/>
      <c r="Z66" s="2"/>
      <c r="AA66" s="2"/>
      <c r="AB66" s="2"/>
      <c r="AC66" s="2"/>
      <c r="AD66" s="2"/>
    </row>
    <row r="67" ht="15.75" customHeight="1">
      <c r="A67" s="52"/>
      <c r="B67" s="4"/>
      <c r="C67" s="4"/>
      <c r="D67" s="4"/>
      <c r="E67" s="4"/>
      <c r="F67" s="4"/>
      <c r="G67" s="4"/>
      <c r="H67" s="4"/>
      <c r="I67" s="4"/>
      <c r="J67" s="4"/>
      <c r="K67" s="4"/>
      <c r="L67" s="5"/>
      <c r="M67" s="2"/>
      <c r="N67" s="2"/>
      <c r="O67" s="2"/>
      <c r="P67" s="2"/>
      <c r="Q67" s="2"/>
      <c r="R67" s="2"/>
      <c r="S67" s="2"/>
      <c r="T67" s="2"/>
      <c r="U67" s="2"/>
      <c r="V67" s="2"/>
      <c r="W67" s="2"/>
      <c r="X67" s="2"/>
      <c r="Y67" s="2"/>
      <c r="Z67" s="2"/>
      <c r="AA67" s="2"/>
      <c r="AB67" s="2"/>
      <c r="AC67" s="2"/>
      <c r="AD67" s="2"/>
    </row>
    <row r="68" ht="21.0" customHeight="1">
      <c r="A68" s="52" t="s">
        <v>88</v>
      </c>
      <c r="B68" s="4"/>
      <c r="C68" s="4"/>
      <c r="D68" s="4"/>
      <c r="E68" s="4"/>
      <c r="F68" s="4"/>
      <c r="G68" s="4"/>
      <c r="H68" s="4"/>
      <c r="I68" s="4"/>
      <c r="J68" s="4"/>
      <c r="K68" s="4"/>
      <c r="L68" s="5"/>
      <c r="M68" s="2"/>
      <c r="N68" s="2"/>
      <c r="O68" s="2"/>
      <c r="P68" s="2"/>
      <c r="Q68" s="2"/>
      <c r="R68" s="2"/>
      <c r="S68" s="2"/>
      <c r="T68" s="2"/>
      <c r="U68" s="2"/>
      <c r="V68" s="2"/>
      <c r="W68" s="2"/>
      <c r="X68" s="2"/>
      <c r="Y68" s="2"/>
      <c r="Z68" s="2"/>
      <c r="AA68" s="2"/>
      <c r="AB68" s="2"/>
      <c r="AC68" s="2"/>
      <c r="AD68" s="2"/>
    </row>
    <row r="69" ht="15.75" customHeight="1">
      <c r="A69" s="61" t="s">
        <v>89</v>
      </c>
      <c r="B69" s="4"/>
      <c r="C69" s="4"/>
      <c r="D69" s="4"/>
      <c r="E69" s="4"/>
      <c r="F69" s="4"/>
      <c r="G69" s="4"/>
      <c r="H69" s="4"/>
      <c r="I69" s="4"/>
      <c r="J69" s="4"/>
      <c r="K69" s="4"/>
      <c r="L69" s="5"/>
      <c r="M69" s="62"/>
      <c r="N69" s="62"/>
      <c r="O69" s="2"/>
      <c r="P69" s="2"/>
      <c r="Q69" s="2"/>
      <c r="R69" s="2"/>
      <c r="S69" s="2"/>
      <c r="T69" s="2"/>
      <c r="U69" s="2"/>
      <c r="V69" s="2"/>
      <c r="W69" s="2"/>
      <c r="X69" s="2"/>
      <c r="Y69" s="2"/>
      <c r="Z69" s="2"/>
      <c r="AA69" s="2"/>
      <c r="AB69" s="2"/>
      <c r="AC69" s="2"/>
      <c r="AD69" s="2"/>
    </row>
    <row r="70"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row>
    <row r="71" ht="15.75" customHeight="1">
      <c r="A71" s="2"/>
      <c r="B71" s="2"/>
      <c r="C71" s="2"/>
      <c r="D71" s="2"/>
      <c r="E71" s="2"/>
      <c r="F71" s="2"/>
      <c r="G71" s="2"/>
      <c r="H71" s="2"/>
      <c r="I71" s="2"/>
      <c r="J71" s="2"/>
      <c r="K71" s="2"/>
      <c r="L71" s="2"/>
      <c r="M71" s="2"/>
      <c r="N71" s="2"/>
      <c r="O71" s="2"/>
      <c r="P71" s="2"/>
      <c r="Q71" s="63"/>
      <c r="R71" s="64"/>
      <c r="S71" s="64"/>
      <c r="T71" s="65"/>
      <c r="U71" s="2"/>
      <c r="V71" s="66"/>
      <c r="W71" s="4"/>
      <c r="X71" s="4"/>
      <c r="Y71" s="5"/>
      <c r="Z71" s="2"/>
      <c r="AA71" s="67"/>
      <c r="AB71" s="4"/>
      <c r="AC71" s="4"/>
      <c r="AD71" s="5"/>
    </row>
    <row r="72" ht="15.75" customHeight="1">
      <c r="A72" s="2"/>
      <c r="B72" s="2"/>
      <c r="C72" s="2"/>
      <c r="D72" s="2"/>
      <c r="E72" s="2"/>
      <c r="F72" s="2"/>
      <c r="G72" s="2"/>
      <c r="H72" s="2"/>
      <c r="I72" s="2"/>
      <c r="J72" s="2"/>
      <c r="K72" s="2"/>
      <c r="L72" s="2"/>
      <c r="M72" s="2"/>
      <c r="N72" s="2"/>
      <c r="O72" s="2"/>
      <c r="P72" s="2"/>
      <c r="Q72" s="68"/>
      <c r="R72" s="69"/>
      <c r="S72" s="69"/>
      <c r="T72" s="70"/>
      <c r="U72" s="71"/>
      <c r="V72" s="71"/>
      <c r="W72" s="71"/>
      <c r="X72" s="71"/>
      <c r="Y72" s="72"/>
      <c r="Z72" s="72"/>
      <c r="AA72" s="72"/>
      <c r="AB72" s="72"/>
      <c r="AC72" s="2"/>
      <c r="AD72" s="2"/>
    </row>
    <row r="73"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row>
    <row r="74"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row>
    <row r="75" ht="15.75" customHeight="1">
      <c r="A75" s="2"/>
      <c r="B75" s="2"/>
      <c r="C75" s="2"/>
      <c r="D75" s="2"/>
      <c r="E75" s="2"/>
      <c r="F75" s="2"/>
      <c r="G75" s="2"/>
      <c r="H75" s="2"/>
      <c r="I75" s="2"/>
      <c r="J75" s="2"/>
      <c r="K75" s="2"/>
      <c r="L75" s="2"/>
    </row>
    <row r="76" ht="15.75" customHeight="1">
      <c r="A76" s="2"/>
      <c r="B76" s="2"/>
      <c r="C76" s="2"/>
      <c r="D76" s="2"/>
      <c r="E76" s="2"/>
      <c r="F76" s="2"/>
      <c r="G76" s="2"/>
      <c r="H76" s="2"/>
      <c r="I76" s="2"/>
      <c r="J76" s="2"/>
      <c r="K76" s="2"/>
      <c r="L76" s="2"/>
    </row>
    <row r="77" ht="15.75" customHeight="1">
      <c r="A77" s="2"/>
      <c r="B77" s="2"/>
      <c r="C77" s="2"/>
      <c r="D77" s="2"/>
      <c r="E77" s="2"/>
      <c r="F77" s="2"/>
      <c r="G77" s="2"/>
      <c r="H77" s="2"/>
      <c r="I77" s="2"/>
      <c r="J77" s="2"/>
      <c r="K77" s="2"/>
      <c r="L77" s="2"/>
    </row>
    <row r="78" ht="15.75" customHeight="1">
      <c r="A78" s="2"/>
      <c r="B78" s="2"/>
      <c r="C78" s="2"/>
      <c r="D78" s="2"/>
      <c r="E78" s="2"/>
      <c r="F78" s="2"/>
      <c r="G78" s="2"/>
      <c r="H78" s="2"/>
      <c r="I78" s="2"/>
      <c r="J78" s="2"/>
      <c r="K78" s="2"/>
      <c r="L78" s="2"/>
    </row>
    <row r="79" ht="15.75" customHeight="1">
      <c r="A79" s="2"/>
      <c r="B79" s="2"/>
      <c r="C79" s="2"/>
      <c r="D79" s="2"/>
      <c r="E79" s="2"/>
      <c r="F79" s="2"/>
      <c r="G79" s="2"/>
      <c r="H79" s="2"/>
      <c r="I79" s="2"/>
      <c r="J79" s="2"/>
      <c r="K79" s="2"/>
      <c r="L79" s="2"/>
    </row>
    <row r="80" ht="15.75" customHeight="1">
      <c r="A80" s="2"/>
      <c r="B80" s="2"/>
      <c r="C80" s="2"/>
      <c r="D80" s="2"/>
      <c r="E80" s="2"/>
      <c r="F80" s="2"/>
      <c r="G80" s="2"/>
      <c r="H80" s="2"/>
      <c r="I80" s="2"/>
      <c r="J80" s="2"/>
      <c r="K80" s="2"/>
      <c r="L80" s="2"/>
    </row>
    <row r="81" ht="15.75" customHeight="1">
      <c r="A81" s="2"/>
      <c r="B81" s="2"/>
      <c r="C81" s="2"/>
      <c r="D81" s="2"/>
      <c r="E81" s="2"/>
      <c r="F81" s="2"/>
      <c r="G81" s="2"/>
      <c r="H81" s="2"/>
      <c r="I81" s="2"/>
      <c r="J81" s="2"/>
      <c r="K81" s="2"/>
      <c r="L81" s="2"/>
    </row>
    <row r="82" ht="15.75" customHeight="1">
      <c r="A82" s="2"/>
      <c r="B82" s="2"/>
      <c r="C82" s="2"/>
      <c r="D82" s="2"/>
      <c r="E82" s="2"/>
      <c r="F82" s="2"/>
      <c r="G82" s="2"/>
      <c r="H82" s="2"/>
      <c r="I82" s="2"/>
      <c r="J82" s="2"/>
      <c r="K82" s="2"/>
      <c r="L82" s="2"/>
    </row>
    <row r="83" ht="15.75" customHeight="1">
      <c r="A83" s="2"/>
      <c r="B83" s="2"/>
      <c r="C83" s="2"/>
      <c r="D83" s="2"/>
      <c r="E83" s="2"/>
      <c r="F83" s="2"/>
      <c r="G83" s="2"/>
      <c r="H83" s="2"/>
      <c r="I83" s="2"/>
      <c r="J83" s="2"/>
      <c r="K83" s="2"/>
      <c r="L83" s="2"/>
    </row>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8">
    <mergeCell ref="J34:K34"/>
    <mergeCell ref="J35:K35"/>
    <mergeCell ref="J27:K27"/>
    <mergeCell ref="J28:K28"/>
    <mergeCell ref="J29:K29"/>
    <mergeCell ref="J30:K30"/>
    <mergeCell ref="J31:K31"/>
    <mergeCell ref="J32:K32"/>
    <mergeCell ref="J33:K33"/>
    <mergeCell ref="A13:A29"/>
    <mergeCell ref="B13:B29"/>
    <mergeCell ref="C13:C29"/>
    <mergeCell ref="D13:D18"/>
    <mergeCell ref="D19:D23"/>
    <mergeCell ref="D24:D29"/>
    <mergeCell ref="D38:D41"/>
    <mergeCell ref="A57:A63"/>
    <mergeCell ref="B57:B63"/>
    <mergeCell ref="C57:C63"/>
    <mergeCell ref="D57:D59"/>
    <mergeCell ref="D60:D63"/>
    <mergeCell ref="B65:C65"/>
    <mergeCell ref="B66:C66"/>
    <mergeCell ref="B30:B41"/>
    <mergeCell ref="C30:C41"/>
    <mergeCell ref="A50:A56"/>
    <mergeCell ref="B50:B56"/>
    <mergeCell ref="C50:C56"/>
    <mergeCell ref="D50:D51"/>
    <mergeCell ref="D52:D56"/>
    <mergeCell ref="J43:K43"/>
    <mergeCell ref="J44:K44"/>
    <mergeCell ref="J45:K45"/>
    <mergeCell ref="J46:K46"/>
    <mergeCell ref="J47:K47"/>
    <mergeCell ref="J48:K48"/>
    <mergeCell ref="J49:K49"/>
    <mergeCell ref="J56:K56"/>
    <mergeCell ref="J57:K57"/>
    <mergeCell ref="J58:K58"/>
    <mergeCell ref="J59:K59"/>
    <mergeCell ref="J60:K60"/>
    <mergeCell ref="J61:K61"/>
    <mergeCell ref="J62:K62"/>
    <mergeCell ref="J63:K63"/>
    <mergeCell ref="J50:K50"/>
    <mergeCell ref="J51:K51"/>
    <mergeCell ref="J52:K52"/>
    <mergeCell ref="J53:K53"/>
    <mergeCell ref="J54:K54"/>
    <mergeCell ref="J55:K55"/>
    <mergeCell ref="L55:L56"/>
    <mergeCell ref="A67:L67"/>
    <mergeCell ref="A68:L68"/>
    <mergeCell ref="A69:L69"/>
    <mergeCell ref="Q71:T72"/>
    <mergeCell ref="V71:Y71"/>
    <mergeCell ref="AA71:AD71"/>
    <mergeCell ref="A64:L64"/>
    <mergeCell ref="D65:E65"/>
    <mergeCell ref="F65:I65"/>
    <mergeCell ref="J65:K65"/>
    <mergeCell ref="D66:E66"/>
    <mergeCell ref="F66:I66"/>
    <mergeCell ref="J66:K66"/>
    <mergeCell ref="A1:L1"/>
    <mergeCell ref="A2:L2"/>
    <mergeCell ref="A3:L3"/>
    <mergeCell ref="B4:L4"/>
    <mergeCell ref="B5:L5"/>
    <mergeCell ref="B6:L6"/>
    <mergeCell ref="B7:L7"/>
    <mergeCell ref="B8:L8"/>
    <mergeCell ref="A9:L9"/>
    <mergeCell ref="C10:L10"/>
    <mergeCell ref="A11:E11"/>
    <mergeCell ref="F11:I11"/>
    <mergeCell ref="J11:L11"/>
    <mergeCell ref="J12:K12"/>
    <mergeCell ref="J13:K13"/>
    <mergeCell ref="J14:K14"/>
    <mergeCell ref="J15:K15"/>
    <mergeCell ref="J16:K16"/>
    <mergeCell ref="J17:K17"/>
    <mergeCell ref="J18:K18"/>
    <mergeCell ref="J19:K19"/>
    <mergeCell ref="D30:D33"/>
    <mergeCell ref="D34:D37"/>
    <mergeCell ref="D42:D45"/>
    <mergeCell ref="D46:D49"/>
    <mergeCell ref="J20:K20"/>
    <mergeCell ref="J21:K21"/>
    <mergeCell ref="J22:K22"/>
    <mergeCell ref="J23:K23"/>
    <mergeCell ref="J24:K24"/>
    <mergeCell ref="J25:K25"/>
    <mergeCell ref="J26:K26"/>
    <mergeCell ref="A30:A41"/>
    <mergeCell ref="A42:A49"/>
    <mergeCell ref="B42:B49"/>
    <mergeCell ref="C42:C49"/>
    <mergeCell ref="J36:K36"/>
    <mergeCell ref="J37:K37"/>
    <mergeCell ref="J38:K38"/>
    <mergeCell ref="J39:K39"/>
    <mergeCell ref="J40:K40"/>
    <mergeCell ref="J41:K41"/>
    <mergeCell ref="J42:K42"/>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9E2F3"/>
    <pageSetUpPr/>
  </sheetPr>
  <sheetViews>
    <sheetView workbookViewId="0"/>
  </sheetViews>
  <sheetFormatPr customHeight="1" defaultColWidth="14.43" defaultRowHeight="15.0"/>
  <cols>
    <col customWidth="1" min="1" max="1" width="20.71"/>
    <col customWidth="1" min="2" max="2" width="11.86"/>
    <col customWidth="1" min="3" max="3" width="10.71"/>
    <col customWidth="1" min="4" max="4" width="7.86"/>
    <col customWidth="1" min="5" max="5" width="10.71"/>
    <col customWidth="1" min="6" max="6" width="11.43"/>
    <col customWidth="1" min="7" max="7" width="11.0"/>
    <col customWidth="1" min="8" max="8" width="11.71"/>
    <col customWidth="1" min="9" max="13" width="10.71"/>
    <col customWidth="1" min="14" max="14" width="13.0"/>
    <col customWidth="1" min="15" max="31" width="10.71"/>
  </cols>
  <sheetData>
    <row r="1" ht="96.75" customHeight="1">
      <c r="A1" s="1"/>
      <c r="O1" s="2"/>
      <c r="P1" s="2"/>
      <c r="Q1" s="2"/>
      <c r="R1" s="2"/>
      <c r="S1" s="2"/>
      <c r="T1" s="2"/>
      <c r="U1" s="2"/>
      <c r="V1" s="2"/>
      <c r="W1" s="2"/>
      <c r="X1" s="2"/>
      <c r="Y1" s="2"/>
      <c r="Z1" s="2"/>
      <c r="AA1" s="2"/>
      <c r="AB1" s="2"/>
      <c r="AC1" s="2"/>
      <c r="AD1" s="2"/>
      <c r="AE1" s="2"/>
    </row>
    <row r="2" ht="21.75" customHeight="1">
      <c r="A2" s="73" t="s">
        <v>90</v>
      </c>
      <c r="B2" s="4"/>
      <c r="C2" s="4"/>
      <c r="D2" s="4"/>
      <c r="E2" s="4"/>
      <c r="F2" s="4"/>
      <c r="G2" s="4"/>
      <c r="H2" s="4"/>
      <c r="I2" s="4"/>
      <c r="J2" s="4"/>
      <c r="K2" s="4"/>
      <c r="L2" s="4"/>
      <c r="M2" s="4"/>
      <c r="N2" s="5"/>
      <c r="O2" s="74"/>
      <c r="P2" s="2"/>
      <c r="Q2" s="2"/>
      <c r="R2" s="74"/>
      <c r="S2" s="74"/>
      <c r="T2" s="74"/>
      <c r="U2" s="74"/>
      <c r="V2" s="74"/>
      <c r="W2" s="74"/>
      <c r="X2" s="74"/>
      <c r="Y2" s="74"/>
      <c r="Z2" s="74"/>
      <c r="AA2" s="74"/>
      <c r="AB2" s="74"/>
      <c r="AC2" s="74"/>
      <c r="AD2" s="74"/>
      <c r="AE2" s="74"/>
    </row>
    <row r="3" ht="12.75" customHeight="1">
      <c r="A3" s="1"/>
      <c r="O3" s="2"/>
      <c r="P3" s="2"/>
      <c r="Q3" s="2"/>
      <c r="R3" s="2"/>
      <c r="S3" s="2"/>
      <c r="T3" s="2"/>
      <c r="U3" s="2"/>
      <c r="V3" s="2"/>
      <c r="W3" s="2"/>
      <c r="X3" s="2"/>
      <c r="Y3" s="2"/>
      <c r="Z3" s="2"/>
      <c r="AA3" s="2"/>
      <c r="AB3" s="2"/>
      <c r="AC3" s="2"/>
      <c r="AD3" s="2"/>
      <c r="AE3" s="2"/>
    </row>
    <row r="4" ht="24.75" customHeight="1">
      <c r="A4" s="75" t="s">
        <v>1</v>
      </c>
      <c r="B4" s="76" t="str">
        <f>'Matriz de Correspondencia'!B4</f>
        <v>DGETI</v>
      </c>
      <c r="O4" s="2"/>
      <c r="P4" s="77"/>
      <c r="Q4" s="2"/>
      <c r="R4" s="2"/>
      <c r="S4" s="2"/>
      <c r="T4" s="2"/>
      <c r="U4" s="2"/>
      <c r="V4" s="2"/>
      <c r="W4" s="2"/>
      <c r="X4" s="2"/>
      <c r="Y4" s="2"/>
      <c r="Z4" s="2"/>
      <c r="AA4" s="2"/>
      <c r="AB4" s="2"/>
      <c r="AC4" s="2"/>
      <c r="AD4" s="2"/>
      <c r="AE4" s="2"/>
    </row>
    <row r="5" ht="24.0" customHeight="1">
      <c r="A5" s="75" t="s">
        <v>3</v>
      </c>
      <c r="B5" s="78" t="str">
        <f>'Matriz de Correspondencia'!B5</f>
        <v>Centro de Bachillerato Tecnológico Industrial y de Servicios no. 265</v>
      </c>
      <c r="O5" s="2"/>
      <c r="P5" s="77"/>
      <c r="Q5" s="2"/>
      <c r="R5" s="2"/>
      <c r="S5" s="2"/>
      <c r="T5" s="2"/>
      <c r="U5" s="2"/>
      <c r="V5" s="2"/>
      <c r="W5" s="2"/>
      <c r="X5" s="2"/>
      <c r="Y5" s="2"/>
      <c r="Z5" s="2"/>
      <c r="AA5" s="2"/>
      <c r="AB5" s="2"/>
      <c r="AC5" s="2"/>
      <c r="AD5" s="2"/>
      <c r="AE5" s="2"/>
    </row>
    <row r="6" ht="27.75" customHeight="1">
      <c r="A6" s="75" t="s">
        <v>5</v>
      </c>
      <c r="B6" s="78" t="str">
        <f>'Matriz de Correspondencia'!B6</f>
        <v>Técnico en Preparación de Alimentos y Bebidas </v>
      </c>
      <c r="O6" s="2"/>
      <c r="P6" s="77"/>
      <c r="Q6" s="2"/>
      <c r="R6" s="2"/>
      <c r="S6" s="2"/>
      <c r="T6" s="2"/>
      <c r="U6" s="2"/>
      <c r="V6" s="2"/>
      <c r="W6" s="2"/>
      <c r="X6" s="2"/>
      <c r="Y6" s="2"/>
      <c r="Z6" s="2"/>
      <c r="AA6" s="2"/>
      <c r="AB6" s="2"/>
      <c r="AC6" s="2"/>
      <c r="AD6" s="2"/>
      <c r="AE6" s="2"/>
    </row>
    <row r="7" ht="24.75" customHeight="1">
      <c r="A7" s="75" t="s">
        <v>7</v>
      </c>
      <c r="B7" s="78" t="str">
        <f>'Matriz de Correspondencia'!B7</f>
        <v>Compañía Operadora de Oaxaca S.A. (Hotel Gran Fiesta Americana)</v>
      </c>
      <c r="O7" s="2"/>
      <c r="P7" s="77"/>
      <c r="Q7" s="2"/>
      <c r="R7" s="2"/>
      <c r="S7" s="2"/>
      <c r="T7" s="2"/>
      <c r="U7" s="2"/>
      <c r="V7" s="2"/>
      <c r="W7" s="2"/>
      <c r="X7" s="2"/>
      <c r="Y7" s="2"/>
      <c r="Z7" s="2"/>
      <c r="AA7" s="2"/>
      <c r="AB7" s="2"/>
      <c r="AC7" s="2"/>
      <c r="AD7" s="2"/>
      <c r="AE7" s="2"/>
    </row>
    <row r="8" ht="36.0" customHeight="1">
      <c r="A8" s="79" t="s">
        <v>9</v>
      </c>
      <c r="B8" s="78" t="str">
        <f>'Matriz de Correspondencia'!B8</f>
        <v>Agosto 2024 - Junio 2025</v>
      </c>
      <c r="O8" s="2"/>
      <c r="P8" s="77"/>
      <c r="Q8" s="2"/>
      <c r="R8" s="2"/>
      <c r="S8" s="2"/>
      <c r="T8" s="2"/>
      <c r="U8" s="2"/>
      <c r="V8" s="2"/>
      <c r="W8" s="2"/>
      <c r="X8" s="2"/>
      <c r="Y8" s="2"/>
      <c r="Z8" s="2"/>
      <c r="AA8" s="2"/>
      <c r="AB8" s="2"/>
      <c r="AC8" s="2"/>
      <c r="AD8" s="2"/>
      <c r="AE8" s="2"/>
    </row>
    <row r="9">
      <c r="A9" s="10"/>
      <c r="O9" s="2"/>
      <c r="P9" s="2"/>
      <c r="Q9" s="2"/>
      <c r="R9" s="2"/>
      <c r="S9" s="2"/>
      <c r="T9" s="2"/>
      <c r="U9" s="2"/>
      <c r="V9" s="2"/>
      <c r="W9" s="2"/>
      <c r="X9" s="2"/>
      <c r="Y9" s="2"/>
      <c r="Z9" s="2"/>
      <c r="AA9" s="2"/>
      <c r="AB9" s="2"/>
      <c r="AC9" s="2"/>
      <c r="AD9" s="2"/>
      <c r="AE9" s="2"/>
    </row>
    <row r="10" ht="42.0" customHeight="1">
      <c r="A10" s="80" t="s">
        <v>11</v>
      </c>
      <c r="B10" s="81">
        <f>'Matriz de Correspondencia'!B10</f>
        <v>0.8823529412</v>
      </c>
      <c r="C10" s="13"/>
      <c r="O10" s="2"/>
      <c r="P10" s="2"/>
      <c r="Q10" s="2"/>
      <c r="R10" s="2"/>
      <c r="S10" s="2"/>
      <c r="T10" s="2"/>
      <c r="U10" s="2"/>
      <c r="V10" s="2"/>
      <c r="W10" s="2"/>
      <c r="X10" s="2"/>
      <c r="Y10" s="2"/>
      <c r="Z10" s="2"/>
      <c r="AA10" s="2"/>
      <c r="AB10" s="2"/>
      <c r="AC10" s="2"/>
      <c r="AD10" s="2"/>
      <c r="AE10" s="2"/>
    </row>
    <row r="11">
      <c r="A11" s="82"/>
      <c r="B11" s="83"/>
      <c r="C11" s="83"/>
      <c r="D11" s="83"/>
      <c r="E11" s="83"/>
      <c r="F11" s="83"/>
      <c r="G11" s="83"/>
      <c r="H11" s="83"/>
      <c r="I11" s="83"/>
      <c r="J11" s="83"/>
      <c r="K11" s="83"/>
      <c r="L11" s="83"/>
      <c r="M11" s="83"/>
      <c r="N11" s="83"/>
      <c r="O11" s="2"/>
      <c r="P11" s="2"/>
      <c r="Q11" s="2"/>
      <c r="R11" s="2"/>
      <c r="S11" s="2"/>
      <c r="T11" s="2"/>
      <c r="U11" s="2"/>
      <c r="V11" s="2"/>
      <c r="W11" s="2"/>
      <c r="X11" s="2"/>
      <c r="Y11" s="2"/>
      <c r="Z11" s="2"/>
      <c r="AA11" s="2"/>
      <c r="AB11" s="2"/>
      <c r="AC11" s="2"/>
      <c r="AD11" s="2"/>
      <c r="AE11" s="2"/>
    </row>
    <row r="12" ht="37.5" customHeight="1">
      <c r="A12" s="84" t="s">
        <v>91</v>
      </c>
      <c r="B12" s="85"/>
      <c r="C12" s="85"/>
      <c r="D12" s="85"/>
      <c r="E12" s="85"/>
      <c r="F12" s="85"/>
      <c r="G12" s="86"/>
      <c r="H12" s="84" t="s">
        <v>92</v>
      </c>
      <c r="I12" s="85"/>
      <c r="J12" s="85"/>
      <c r="K12" s="85"/>
      <c r="L12" s="85"/>
      <c r="M12" s="85"/>
      <c r="N12" s="86"/>
      <c r="O12" s="2"/>
      <c r="P12" s="2"/>
      <c r="Q12" s="2"/>
      <c r="R12" s="2"/>
      <c r="S12" s="2"/>
      <c r="T12" s="2"/>
      <c r="U12" s="2"/>
      <c r="V12" s="2"/>
      <c r="W12" s="2"/>
      <c r="X12" s="2"/>
      <c r="Y12" s="2"/>
      <c r="Z12" s="2"/>
      <c r="AA12" s="2"/>
      <c r="AB12" s="2"/>
      <c r="AC12" s="2"/>
      <c r="AD12" s="2"/>
      <c r="AE12" s="2"/>
    </row>
    <row r="13" ht="27.75" customHeight="1">
      <c r="A13" s="87" t="str">
        <f>'Matriz de Correspondencia'!F12</f>
        <v>Steward</v>
      </c>
      <c r="B13" s="85"/>
      <c r="C13" s="85"/>
      <c r="D13" s="85"/>
      <c r="E13" s="85"/>
      <c r="F13" s="85"/>
      <c r="G13" s="86"/>
      <c r="H13" s="88" t="s">
        <v>93</v>
      </c>
      <c r="I13" s="85"/>
      <c r="J13" s="85"/>
      <c r="K13" s="85"/>
      <c r="L13" s="85"/>
      <c r="M13" s="85"/>
      <c r="N13" s="86"/>
      <c r="O13" s="2"/>
      <c r="P13" s="2"/>
      <c r="Q13" s="2"/>
      <c r="R13" s="2"/>
      <c r="S13" s="2"/>
      <c r="T13" s="2"/>
      <c r="U13" s="2"/>
      <c r="V13" s="2"/>
      <c r="W13" s="2"/>
      <c r="X13" s="2"/>
      <c r="Y13" s="2"/>
      <c r="Z13" s="2"/>
      <c r="AA13" s="2"/>
      <c r="AB13" s="2"/>
      <c r="AC13" s="2"/>
      <c r="AD13" s="2"/>
      <c r="AE13" s="2"/>
    </row>
    <row r="14" ht="25.5" customHeight="1">
      <c r="A14" s="89" t="s">
        <v>18</v>
      </c>
      <c r="B14" s="85"/>
      <c r="C14" s="85"/>
      <c r="D14" s="85"/>
      <c r="E14" s="85"/>
      <c r="F14" s="85"/>
      <c r="G14" s="86"/>
      <c r="H14" s="88" t="s">
        <v>94</v>
      </c>
      <c r="I14" s="85"/>
      <c r="J14" s="85"/>
      <c r="K14" s="85"/>
      <c r="L14" s="85"/>
      <c r="M14" s="85"/>
      <c r="N14" s="86"/>
      <c r="O14" s="2"/>
      <c r="P14" s="2"/>
      <c r="Q14" s="2"/>
      <c r="R14" s="2"/>
      <c r="S14" s="2"/>
      <c r="T14" s="2"/>
      <c r="U14" s="2"/>
      <c r="V14" s="2"/>
      <c r="W14" s="2"/>
      <c r="X14" s="2"/>
      <c r="Y14" s="2"/>
      <c r="Z14" s="2"/>
      <c r="AA14" s="2"/>
      <c r="AB14" s="2"/>
      <c r="AC14" s="2"/>
      <c r="AD14" s="2"/>
      <c r="AE14" s="2"/>
    </row>
    <row r="15" ht="30.75" customHeight="1">
      <c r="A15" s="87" t="str">
        <f>'Matriz de Correspondencia'!H12</f>
        <v>Cocina</v>
      </c>
      <c r="B15" s="85"/>
      <c r="C15" s="85"/>
      <c r="D15" s="85"/>
      <c r="E15" s="85"/>
      <c r="F15" s="85"/>
      <c r="G15" s="86"/>
      <c r="H15" s="88" t="s">
        <v>95</v>
      </c>
      <c r="I15" s="85"/>
      <c r="J15" s="85"/>
      <c r="K15" s="85"/>
      <c r="L15" s="85"/>
      <c r="M15" s="85"/>
      <c r="N15" s="86"/>
      <c r="O15" s="2"/>
      <c r="P15" s="2"/>
      <c r="Q15" s="2"/>
      <c r="R15" s="2"/>
      <c r="S15" s="2"/>
      <c r="T15" s="2"/>
      <c r="U15" s="2"/>
      <c r="V15" s="2"/>
      <c r="W15" s="2"/>
      <c r="X15" s="2"/>
      <c r="Y15" s="2"/>
      <c r="Z15" s="2"/>
      <c r="AA15" s="2"/>
      <c r="AB15" s="2"/>
      <c r="AC15" s="2"/>
      <c r="AD15" s="2"/>
      <c r="AE15" s="2"/>
    </row>
    <row r="16" ht="25.5" customHeight="1">
      <c r="A16" s="87" t="str">
        <f>'Matriz de Correspondencia'!I12</f>
        <v> Restaurante</v>
      </c>
      <c r="B16" s="85"/>
      <c r="C16" s="85"/>
      <c r="D16" s="85"/>
      <c r="E16" s="85"/>
      <c r="F16" s="85"/>
      <c r="G16" s="86"/>
      <c r="H16" s="88" t="s">
        <v>96</v>
      </c>
      <c r="I16" s="85"/>
      <c r="J16" s="85"/>
      <c r="K16" s="85"/>
      <c r="L16" s="85"/>
      <c r="M16" s="85"/>
      <c r="N16" s="86"/>
      <c r="O16" s="2"/>
      <c r="P16" s="2"/>
      <c r="Q16" s="2"/>
      <c r="R16" s="2"/>
      <c r="S16" s="2"/>
      <c r="T16" s="2"/>
      <c r="U16" s="2"/>
      <c r="V16" s="2"/>
      <c r="W16" s="2"/>
      <c r="X16" s="2"/>
      <c r="Y16" s="2"/>
      <c r="Z16" s="2"/>
      <c r="AA16" s="2"/>
      <c r="AB16" s="2"/>
      <c r="AC16" s="2"/>
      <c r="AD16" s="2"/>
      <c r="AE16" s="2"/>
    </row>
    <row r="17">
      <c r="A17" s="90" t="s">
        <v>97</v>
      </c>
      <c r="B17" s="4"/>
      <c r="C17" s="4"/>
      <c r="D17" s="4"/>
      <c r="E17" s="4"/>
      <c r="F17" s="4"/>
      <c r="G17" s="4"/>
      <c r="H17" s="4"/>
      <c r="I17" s="4"/>
      <c r="J17" s="4"/>
      <c r="K17" s="4"/>
      <c r="L17" s="4"/>
      <c r="M17" s="4"/>
      <c r="N17" s="5"/>
      <c r="O17" s="2"/>
      <c r="P17" s="2"/>
      <c r="Q17" s="2"/>
      <c r="R17" s="2"/>
      <c r="S17" s="2"/>
      <c r="T17" s="2"/>
      <c r="U17" s="2"/>
      <c r="V17" s="2"/>
      <c r="W17" s="2"/>
      <c r="X17" s="2"/>
      <c r="Y17" s="2"/>
      <c r="Z17" s="2"/>
      <c r="AA17" s="2"/>
      <c r="AB17" s="2"/>
      <c r="AC17" s="2"/>
      <c r="AD17" s="2"/>
      <c r="AE17" s="2"/>
    </row>
    <row r="18" ht="66.0" customHeight="1">
      <c r="A18" s="91" t="s">
        <v>98</v>
      </c>
      <c r="B18" s="92"/>
      <c r="C18" s="92"/>
      <c r="D18" s="92"/>
      <c r="E18" s="92"/>
      <c r="F18" s="92"/>
      <c r="G18" s="92"/>
      <c r="H18" s="92"/>
      <c r="I18" s="92"/>
      <c r="J18" s="92"/>
      <c r="K18" s="92"/>
      <c r="L18" s="92"/>
      <c r="M18" s="92"/>
      <c r="N18" s="93"/>
      <c r="O18" s="94"/>
      <c r="P18" s="2"/>
      <c r="Q18" s="2"/>
      <c r="R18" s="2"/>
      <c r="S18" s="2"/>
      <c r="T18" s="2"/>
      <c r="U18" s="2"/>
      <c r="V18" s="2"/>
      <c r="W18" s="2"/>
      <c r="X18" s="2"/>
      <c r="Y18" s="2"/>
      <c r="Z18" s="2"/>
      <c r="AA18" s="2"/>
      <c r="AB18" s="2"/>
      <c r="AC18" s="2"/>
      <c r="AD18" s="2"/>
      <c r="AE18" s="2"/>
    </row>
    <row r="19" ht="54.0" customHeight="1">
      <c r="A19" s="95" t="s">
        <v>99</v>
      </c>
      <c r="B19" s="96"/>
      <c r="C19" s="96"/>
      <c r="D19" s="96"/>
      <c r="E19" s="96"/>
      <c r="F19" s="96"/>
      <c r="G19" s="96"/>
      <c r="H19" s="96"/>
      <c r="I19" s="96"/>
      <c r="J19" s="96"/>
      <c r="K19" s="96"/>
      <c r="L19" s="96"/>
      <c r="M19" s="96"/>
      <c r="N19" s="97"/>
      <c r="O19" s="94"/>
      <c r="P19" s="2"/>
      <c r="Q19" s="2"/>
      <c r="R19" s="2"/>
      <c r="S19" s="2"/>
      <c r="T19" s="2"/>
      <c r="U19" s="2"/>
      <c r="V19" s="2"/>
      <c r="W19" s="2"/>
      <c r="X19" s="2"/>
      <c r="Y19" s="2"/>
      <c r="Z19" s="2"/>
      <c r="AA19" s="2"/>
      <c r="AB19" s="2"/>
      <c r="AC19" s="2"/>
      <c r="AD19" s="2"/>
      <c r="AE19" s="2"/>
    </row>
    <row r="20">
      <c r="A20" s="98"/>
      <c r="B20" s="99"/>
      <c r="C20" s="99"/>
      <c r="D20" s="99"/>
      <c r="E20" s="99"/>
      <c r="F20" s="99"/>
      <c r="G20" s="99"/>
      <c r="H20" s="99"/>
      <c r="I20" s="99"/>
      <c r="J20" s="99"/>
      <c r="K20" s="99"/>
      <c r="L20" s="99"/>
      <c r="M20" s="99"/>
      <c r="N20" s="99"/>
      <c r="O20" s="94"/>
      <c r="P20" s="2"/>
      <c r="Q20" s="2"/>
      <c r="R20" s="2"/>
      <c r="S20" s="2"/>
      <c r="T20" s="2"/>
      <c r="U20" s="2"/>
      <c r="V20" s="2"/>
      <c r="W20" s="2"/>
      <c r="X20" s="2"/>
      <c r="Y20" s="2"/>
      <c r="Z20" s="2"/>
      <c r="AA20" s="2"/>
      <c r="AB20" s="2"/>
      <c r="AC20" s="2"/>
      <c r="AD20" s="2"/>
      <c r="AE20" s="2"/>
    </row>
    <row r="21" ht="15.75" customHeight="1">
      <c r="A21" s="100" t="s">
        <v>100</v>
      </c>
      <c r="B21" s="101" t="str">
        <f>M27</f>
        <v>ESTEFANIA SILVA MIJANGOS</v>
      </c>
      <c r="C21" s="102"/>
      <c r="D21" s="102"/>
      <c r="E21" s="102"/>
      <c r="F21" s="102"/>
      <c r="G21" s="102"/>
      <c r="H21" s="102"/>
      <c r="I21" s="102"/>
      <c r="J21" s="102"/>
      <c r="K21" s="102"/>
      <c r="L21" s="102"/>
      <c r="M21" s="102"/>
      <c r="N21" s="102"/>
      <c r="O21" s="94"/>
      <c r="P21" s="2"/>
      <c r="Q21" s="2"/>
      <c r="R21" s="2"/>
      <c r="S21" s="2"/>
      <c r="T21" s="2"/>
      <c r="U21" s="2"/>
      <c r="V21" s="2"/>
      <c r="W21" s="2"/>
      <c r="X21" s="2"/>
      <c r="Y21" s="2"/>
      <c r="Z21" s="2"/>
      <c r="AA21" s="2"/>
      <c r="AB21" s="2"/>
      <c r="AC21" s="2"/>
      <c r="AD21" s="2"/>
      <c r="AE21" s="2"/>
    </row>
    <row r="22" ht="15.75" customHeight="1">
      <c r="A22" s="103"/>
      <c r="B22" s="104"/>
      <c r="C22" s="104"/>
      <c r="D22" s="104"/>
      <c r="E22" s="104"/>
      <c r="F22" s="104"/>
      <c r="G22" s="104"/>
      <c r="H22" s="104"/>
      <c r="I22" s="104"/>
      <c r="J22" s="104"/>
      <c r="K22" s="104"/>
      <c r="L22" s="104"/>
      <c r="M22" s="104"/>
      <c r="N22" s="104"/>
      <c r="O22" s="2"/>
      <c r="P22" s="2"/>
      <c r="Q22" s="2"/>
      <c r="R22" s="2"/>
      <c r="S22" s="2"/>
      <c r="T22" s="2"/>
      <c r="U22" s="2"/>
      <c r="V22" s="2"/>
      <c r="W22" s="2"/>
      <c r="X22" s="2"/>
      <c r="Y22" s="2"/>
      <c r="Z22" s="2"/>
      <c r="AA22" s="2"/>
      <c r="AB22" s="2"/>
      <c r="AC22" s="2"/>
      <c r="AD22" s="2"/>
      <c r="AE22" s="2"/>
    </row>
    <row r="23" ht="15.75" customHeight="1">
      <c r="A23" s="105" t="s">
        <v>101</v>
      </c>
      <c r="B23" s="1"/>
      <c r="O23" s="2"/>
      <c r="P23" s="2"/>
      <c r="Q23" s="2"/>
      <c r="R23" s="2"/>
      <c r="S23" s="2"/>
      <c r="T23" s="2"/>
      <c r="U23" s="2"/>
      <c r="V23" s="2"/>
      <c r="W23" s="2"/>
      <c r="X23" s="2"/>
      <c r="Y23" s="2"/>
      <c r="Z23" s="2"/>
      <c r="AA23" s="2"/>
      <c r="AB23" s="2"/>
      <c r="AC23" s="2"/>
      <c r="AD23" s="2"/>
      <c r="AE23" s="2"/>
    </row>
    <row r="24" ht="31.5" customHeight="1">
      <c r="A24" s="106" t="s">
        <v>102</v>
      </c>
      <c r="B24" s="107" t="s">
        <v>103</v>
      </c>
      <c r="C24" s="108" t="s">
        <v>28</v>
      </c>
      <c r="E24" s="107" t="s">
        <v>104</v>
      </c>
      <c r="F24" s="108"/>
      <c r="H24" s="109" t="s">
        <v>105</v>
      </c>
      <c r="I24" s="110" t="s">
        <v>106</v>
      </c>
      <c r="J24" s="99"/>
      <c r="K24" s="99"/>
      <c r="L24" s="99"/>
      <c r="M24" s="99"/>
      <c r="N24" s="111"/>
      <c r="O24" s="2"/>
      <c r="P24" s="2"/>
      <c r="Q24" s="2"/>
      <c r="R24" s="2"/>
      <c r="S24" s="2"/>
      <c r="T24" s="2"/>
      <c r="U24" s="2"/>
      <c r="V24" s="2"/>
      <c r="W24" s="2"/>
      <c r="X24" s="2"/>
      <c r="Y24" s="2"/>
      <c r="Z24" s="2"/>
      <c r="AA24" s="2"/>
      <c r="AB24" s="2"/>
      <c r="AC24" s="2"/>
      <c r="AD24" s="2"/>
      <c r="AE24" s="2"/>
    </row>
    <row r="25" ht="69.75" customHeight="1">
      <c r="A25" s="1"/>
      <c r="H25" s="112"/>
      <c r="I25" s="113"/>
      <c r="J25" s="114"/>
      <c r="K25" s="114"/>
      <c r="L25" s="114"/>
      <c r="M25" s="114"/>
      <c r="N25" s="115"/>
      <c r="O25" s="2"/>
      <c r="P25" s="2"/>
      <c r="Q25" s="2"/>
      <c r="R25" s="2"/>
      <c r="S25" s="2"/>
      <c r="T25" s="2"/>
      <c r="U25" s="2"/>
      <c r="V25" s="2"/>
      <c r="W25" s="2"/>
      <c r="X25" s="2"/>
      <c r="Y25" s="2"/>
      <c r="Z25" s="2"/>
      <c r="AA25" s="2"/>
      <c r="AB25" s="2"/>
      <c r="AC25" s="2"/>
      <c r="AD25" s="2"/>
      <c r="AE25" s="2"/>
    </row>
    <row r="26" ht="54.75" customHeight="1">
      <c r="A26" s="52"/>
      <c r="B26" s="4"/>
      <c r="C26" s="4"/>
      <c r="D26" s="4"/>
      <c r="E26" s="4"/>
      <c r="F26" s="4"/>
      <c r="G26" s="4"/>
      <c r="H26" s="4"/>
      <c r="I26" s="4"/>
      <c r="J26" s="4"/>
      <c r="K26" s="4"/>
      <c r="L26" s="4"/>
      <c r="M26" s="4"/>
      <c r="N26" s="5"/>
      <c r="O26" s="2"/>
      <c r="P26" s="2"/>
      <c r="Q26" s="2"/>
      <c r="R26" s="2"/>
      <c r="S26" s="2"/>
      <c r="T26" s="2"/>
      <c r="U26" s="2"/>
      <c r="V26" s="2"/>
      <c r="W26" s="2"/>
      <c r="X26" s="2"/>
      <c r="Y26" s="2"/>
      <c r="Z26" s="2"/>
      <c r="AA26" s="2"/>
      <c r="AB26" s="2"/>
      <c r="AC26" s="2"/>
      <c r="AD26" s="2"/>
      <c r="AE26" s="2"/>
    </row>
    <row r="27" ht="31.5" customHeight="1">
      <c r="A27" s="116" t="str">
        <f>'Matriz de Correspondencia'!B65</f>
        <v>NADIA IVET GUZMÁN TRUJILLO</v>
      </c>
      <c r="B27" s="55"/>
      <c r="C27" s="54"/>
      <c r="D27" s="2"/>
      <c r="E27" s="116" t="str">
        <f>'Matriz de Correspondencia'!D65</f>
        <v>NADIA HERNÁNDEZ CRUZ</v>
      </c>
      <c r="F27" s="55"/>
      <c r="G27" s="54"/>
      <c r="H27" s="2"/>
      <c r="I27" s="53" t="s">
        <v>107</v>
      </c>
      <c r="J27" s="55"/>
      <c r="K27" s="54"/>
      <c r="L27" s="2"/>
      <c r="M27" s="116" t="str">
        <f>'Matriz de Correspondencia'!F65</f>
        <v>ESTEFANIA SILVA MIJANGOS</v>
      </c>
      <c r="N27" s="54"/>
      <c r="O27" s="2"/>
      <c r="P27" s="2"/>
      <c r="Q27" s="2"/>
      <c r="R27" s="2"/>
      <c r="S27" s="2"/>
      <c r="T27" s="2"/>
      <c r="U27" s="2"/>
      <c r="V27" s="2"/>
      <c r="W27" s="2"/>
      <c r="X27" s="2"/>
      <c r="Y27" s="2"/>
      <c r="Z27" s="2"/>
      <c r="AA27" s="2"/>
      <c r="AB27" s="2"/>
      <c r="AC27" s="2"/>
      <c r="AD27" s="2"/>
      <c r="AE27" s="2"/>
    </row>
    <row r="28" ht="15.0" customHeight="1">
      <c r="A28" s="117" t="s">
        <v>84</v>
      </c>
      <c r="B28" s="4"/>
      <c r="C28" s="5"/>
      <c r="D28" s="118"/>
      <c r="E28" s="119" t="s">
        <v>108</v>
      </c>
      <c r="F28" s="4"/>
      <c r="G28" s="5"/>
      <c r="H28" s="120"/>
      <c r="I28" s="121" t="s">
        <v>109</v>
      </c>
      <c r="J28" s="4"/>
      <c r="K28" s="5"/>
      <c r="L28" s="118"/>
      <c r="M28" s="117" t="s">
        <v>86</v>
      </c>
      <c r="N28" s="5"/>
      <c r="O28" s="2"/>
      <c r="P28" s="2"/>
      <c r="Q28" s="2"/>
      <c r="R28" s="2"/>
      <c r="S28" s="2"/>
      <c r="T28" s="2"/>
      <c r="U28" s="2"/>
      <c r="V28" s="2"/>
      <c r="W28" s="2"/>
      <c r="X28" s="2"/>
      <c r="Y28" s="2"/>
      <c r="Z28" s="2"/>
      <c r="AA28" s="2"/>
      <c r="AB28" s="2"/>
      <c r="AC28" s="2"/>
      <c r="AD28" s="2"/>
      <c r="AE28" s="2"/>
    </row>
    <row r="29" ht="33.0" customHeight="1">
      <c r="A29" s="52"/>
      <c r="B29" s="4"/>
      <c r="C29" s="4"/>
      <c r="D29" s="4"/>
      <c r="E29" s="4"/>
      <c r="F29" s="4"/>
      <c r="G29" s="4"/>
      <c r="H29" s="4"/>
      <c r="I29" s="4"/>
      <c r="J29" s="4"/>
      <c r="K29" s="4"/>
      <c r="L29" s="4"/>
      <c r="M29" s="4"/>
      <c r="N29" s="5"/>
      <c r="O29" s="2"/>
      <c r="P29" s="2"/>
      <c r="Q29" s="2"/>
      <c r="R29" s="2"/>
      <c r="S29" s="2"/>
      <c r="T29" s="2"/>
      <c r="U29" s="2"/>
      <c r="V29" s="2"/>
      <c r="W29" s="2"/>
      <c r="X29" s="2"/>
      <c r="Y29" s="2"/>
      <c r="Z29" s="2"/>
      <c r="AA29" s="2"/>
      <c r="AB29" s="2"/>
      <c r="AC29" s="2"/>
      <c r="AD29" s="2"/>
      <c r="AE29" s="2"/>
    </row>
    <row r="30" ht="15.75" customHeight="1">
      <c r="A30" s="82" t="s">
        <v>110</v>
      </c>
      <c r="B30" s="83"/>
      <c r="C30" s="83"/>
      <c r="D30" s="83"/>
      <c r="E30" s="83"/>
      <c r="F30" s="83"/>
      <c r="G30" s="83"/>
      <c r="H30" s="83"/>
      <c r="I30" s="83"/>
      <c r="J30" s="83"/>
      <c r="K30" s="83"/>
      <c r="L30" s="83"/>
      <c r="M30" s="83"/>
      <c r="N30" s="83"/>
      <c r="O30" s="2"/>
      <c r="P30" s="2"/>
      <c r="Q30" s="2"/>
      <c r="R30" s="2"/>
      <c r="S30" s="2"/>
      <c r="T30" s="2"/>
      <c r="U30" s="2"/>
      <c r="V30" s="2"/>
      <c r="W30" s="2"/>
      <c r="X30" s="2"/>
      <c r="Y30" s="2"/>
      <c r="Z30" s="2"/>
      <c r="AA30" s="2"/>
      <c r="AB30" s="2"/>
      <c r="AC30" s="2"/>
      <c r="AD30" s="2"/>
      <c r="AE30" s="2"/>
    </row>
    <row r="31" ht="15.75" customHeight="1">
      <c r="A31" s="122" t="s">
        <v>89</v>
      </c>
      <c r="B31" s="4"/>
      <c r="C31" s="4"/>
      <c r="D31" s="4"/>
      <c r="E31" s="4"/>
      <c r="F31" s="4"/>
      <c r="G31" s="4"/>
      <c r="H31" s="4"/>
      <c r="I31" s="4"/>
      <c r="J31" s="4"/>
      <c r="K31" s="4"/>
      <c r="L31" s="4"/>
      <c r="M31" s="4"/>
      <c r="N31" s="5"/>
      <c r="O31" s="62"/>
      <c r="P31" s="2"/>
      <c r="Q31" s="2"/>
      <c r="R31" s="2"/>
      <c r="S31" s="2"/>
      <c r="T31" s="2"/>
      <c r="U31" s="2"/>
      <c r="V31" s="2"/>
      <c r="W31" s="2"/>
      <c r="X31" s="2"/>
      <c r="Y31" s="2"/>
      <c r="Z31" s="2"/>
      <c r="AA31" s="2"/>
      <c r="AB31" s="2"/>
      <c r="AC31" s="2"/>
      <c r="AD31" s="2"/>
      <c r="AE31" s="2"/>
    </row>
    <row r="32" ht="15.75" customHeight="1">
      <c r="A32" s="2"/>
      <c r="B32" s="2"/>
      <c r="C32" s="2"/>
      <c r="D32" s="2"/>
      <c r="E32" s="2"/>
      <c r="F32" s="2"/>
      <c r="G32" s="2"/>
      <c r="H32" s="2"/>
      <c r="I32" s="2"/>
      <c r="J32" s="2"/>
      <c r="K32" s="2"/>
      <c r="L32" s="2"/>
      <c r="M32" s="2"/>
      <c r="N32" s="2"/>
      <c r="O32" s="2"/>
      <c r="P32" s="2"/>
      <c r="Q32" s="2"/>
      <c r="R32" s="2"/>
      <c r="S32" s="2"/>
      <c r="T32" s="2"/>
      <c r="U32" s="2"/>
      <c r="V32" s="2"/>
      <c r="W32" s="2"/>
    </row>
    <row r="33" ht="15.75" customHeight="1">
      <c r="A33" s="2"/>
      <c r="B33" s="2"/>
      <c r="C33" s="2"/>
      <c r="D33" s="2"/>
      <c r="E33" s="2"/>
      <c r="F33" s="2"/>
      <c r="G33" s="2"/>
      <c r="H33" s="2"/>
      <c r="I33" s="2"/>
      <c r="J33" s="2"/>
      <c r="K33" s="2"/>
      <c r="L33" s="2"/>
      <c r="M33" s="2"/>
      <c r="N33" s="2"/>
      <c r="O33" s="2"/>
      <c r="P33" s="2"/>
      <c r="Q33" s="2"/>
      <c r="R33" s="2"/>
      <c r="S33" s="2"/>
      <c r="T33" s="2"/>
      <c r="U33" s="2"/>
      <c r="V33" s="2"/>
      <c r="W33" s="2"/>
    </row>
    <row r="34" ht="15.75" customHeight="1">
      <c r="A34" s="2"/>
      <c r="B34" s="2"/>
      <c r="C34" s="2"/>
      <c r="D34" s="2"/>
      <c r="E34" s="2"/>
      <c r="F34" s="2"/>
      <c r="G34" s="2"/>
      <c r="H34" s="2"/>
      <c r="I34" s="2"/>
      <c r="J34" s="2"/>
      <c r="K34" s="2"/>
      <c r="L34" s="2"/>
      <c r="M34" s="2"/>
      <c r="N34" s="2"/>
      <c r="O34" s="2"/>
      <c r="P34" s="2"/>
      <c r="Q34" s="2"/>
      <c r="R34" s="2"/>
      <c r="S34" s="2"/>
      <c r="T34" s="2"/>
      <c r="U34" s="2"/>
      <c r="V34" s="2"/>
      <c r="W34" s="2"/>
    </row>
    <row r="35" ht="15.75" customHeight="1">
      <c r="A35" s="2"/>
      <c r="B35" s="2"/>
      <c r="C35" s="2"/>
      <c r="D35" s="2"/>
      <c r="E35" s="2"/>
      <c r="F35" s="2"/>
      <c r="G35" s="2"/>
      <c r="H35" s="2"/>
      <c r="I35" s="2"/>
      <c r="J35" s="2"/>
      <c r="K35" s="2"/>
      <c r="L35" s="2"/>
      <c r="M35" s="2"/>
      <c r="N35" s="2"/>
      <c r="O35" s="2"/>
      <c r="P35" s="2"/>
      <c r="Q35" s="2"/>
      <c r="R35" s="2"/>
      <c r="S35" s="2"/>
      <c r="T35" s="2"/>
      <c r="U35" s="2"/>
      <c r="V35" s="2"/>
      <c r="W35" s="2"/>
    </row>
    <row r="36" ht="15.75" customHeight="1">
      <c r="A36" s="2"/>
      <c r="B36" s="2"/>
      <c r="C36" s="2"/>
      <c r="D36" s="2"/>
      <c r="E36" s="2"/>
      <c r="F36" s="2"/>
      <c r="G36" s="2"/>
      <c r="H36" s="2"/>
      <c r="I36" s="2"/>
      <c r="J36" s="2"/>
      <c r="K36" s="2"/>
      <c r="L36" s="2"/>
      <c r="M36" s="2"/>
      <c r="N36" s="2"/>
      <c r="O36" s="2"/>
      <c r="P36" s="2"/>
      <c r="Q36" s="2"/>
      <c r="R36" s="2"/>
      <c r="S36" s="2"/>
      <c r="T36" s="2"/>
      <c r="U36" s="2"/>
      <c r="V36" s="2"/>
      <c r="W36" s="2"/>
    </row>
    <row r="37" ht="15.75" customHeight="1">
      <c r="A37" s="2"/>
      <c r="B37" s="2"/>
      <c r="C37" s="2"/>
      <c r="D37" s="2"/>
      <c r="E37" s="2"/>
      <c r="F37" s="2"/>
      <c r="G37" s="2"/>
      <c r="H37" s="2"/>
      <c r="I37" s="2"/>
      <c r="J37" s="2"/>
      <c r="K37" s="2"/>
      <c r="L37" s="2"/>
      <c r="M37" s="2"/>
      <c r="N37" s="2"/>
      <c r="O37" s="2"/>
      <c r="P37" s="2"/>
      <c r="Q37" s="2"/>
      <c r="R37" s="2"/>
      <c r="S37" s="2"/>
      <c r="T37" s="2"/>
      <c r="U37" s="2"/>
      <c r="V37" s="2"/>
      <c r="W37" s="2"/>
    </row>
    <row r="38" ht="15.75" customHeight="1">
      <c r="A38" s="2"/>
      <c r="B38" s="2"/>
      <c r="C38" s="2"/>
      <c r="D38" s="2"/>
      <c r="E38" s="2"/>
      <c r="F38" s="2"/>
      <c r="G38" s="2"/>
      <c r="H38" s="2"/>
      <c r="I38" s="2"/>
      <c r="J38" s="2"/>
      <c r="K38" s="2"/>
      <c r="L38" s="2"/>
      <c r="M38" s="2"/>
      <c r="N38" s="2"/>
      <c r="O38" s="2"/>
      <c r="P38" s="2"/>
      <c r="Q38" s="2"/>
      <c r="R38" s="2"/>
      <c r="S38" s="2"/>
      <c r="T38" s="2"/>
      <c r="U38" s="2"/>
      <c r="V38" s="2"/>
      <c r="W38" s="2"/>
    </row>
    <row r="39" ht="15.75" customHeight="1">
      <c r="A39" s="2"/>
      <c r="B39" s="2"/>
      <c r="C39" s="2"/>
      <c r="D39" s="2"/>
      <c r="E39" s="2"/>
      <c r="F39" s="2"/>
      <c r="G39" s="2"/>
      <c r="H39" s="2"/>
      <c r="I39" s="2"/>
      <c r="J39" s="2"/>
      <c r="K39" s="2"/>
      <c r="L39" s="2"/>
      <c r="M39" s="2"/>
      <c r="N39" s="2"/>
      <c r="O39" s="2"/>
      <c r="P39" s="2"/>
      <c r="Q39" s="2"/>
      <c r="R39" s="2"/>
      <c r="S39" s="2"/>
      <c r="T39" s="2"/>
      <c r="U39" s="2"/>
      <c r="V39" s="2"/>
      <c r="W39" s="2"/>
    </row>
    <row r="40" ht="15.75" customHeight="1">
      <c r="A40" s="2"/>
      <c r="B40" s="2"/>
      <c r="C40" s="2"/>
      <c r="D40" s="2"/>
      <c r="E40" s="2"/>
      <c r="F40" s="2"/>
      <c r="G40" s="2"/>
      <c r="H40" s="2"/>
      <c r="I40" s="2"/>
      <c r="J40" s="2"/>
      <c r="K40" s="2"/>
      <c r="L40" s="2"/>
      <c r="M40" s="2"/>
      <c r="N40" s="2"/>
      <c r="O40" s="2"/>
      <c r="P40" s="2"/>
      <c r="Q40" s="2"/>
      <c r="R40" s="2"/>
      <c r="S40" s="2"/>
      <c r="T40" s="2"/>
      <c r="U40" s="2"/>
      <c r="V40" s="2"/>
      <c r="W40" s="2"/>
    </row>
    <row r="41" ht="15.75" customHeight="1">
      <c r="A41" s="2"/>
      <c r="B41" s="2"/>
      <c r="C41" s="2"/>
      <c r="D41" s="2"/>
      <c r="E41" s="2"/>
      <c r="F41" s="2"/>
      <c r="G41" s="2"/>
      <c r="H41" s="2"/>
      <c r="I41" s="2"/>
      <c r="J41" s="2"/>
      <c r="K41" s="2"/>
      <c r="L41" s="2"/>
      <c r="M41" s="2"/>
      <c r="N41" s="2"/>
      <c r="O41" s="2"/>
      <c r="P41" s="2"/>
      <c r="Q41" s="2"/>
      <c r="R41" s="2"/>
      <c r="S41" s="2"/>
      <c r="T41" s="2"/>
      <c r="U41" s="2"/>
      <c r="V41" s="2"/>
      <c r="W41" s="2"/>
    </row>
    <row r="42" ht="15.75" customHeight="1">
      <c r="A42" s="2"/>
      <c r="B42" s="2"/>
      <c r="C42" s="2"/>
      <c r="D42" s="2"/>
      <c r="E42" s="2"/>
      <c r="F42" s="2"/>
      <c r="G42" s="2"/>
      <c r="H42" s="2"/>
      <c r="I42" s="2"/>
      <c r="J42" s="2"/>
      <c r="K42" s="2"/>
      <c r="L42" s="2"/>
      <c r="M42" s="2"/>
      <c r="N42" s="2"/>
      <c r="O42" s="2"/>
      <c r="P42" s="2"/>
      <c r="Q42" s="2"/>
      <c r="R42" s="2"/>
      <c r="S42" s="2"/>
      <c r="T42" s="2"/>
      <c r="U42" s="2"/>
      <c r="V42" s="2"/>
      <c r="W42" s="2"/>
    </row>
    <row r="43" ht="15.75" customHeight="1">
      <c r="A43" s="2"/>
      <c r="B43" s="2"/>
      <c r="C43" s="2"/>
      <c r="D43" s="2"/>
      <c r="E43" s="2"/>
      <c r="F43" s="2"/>
      <c r="G43" s="2"/>
      <c r="H43" s="2"/>
      <c r="I43" s="2"/>
      <c r="J43" s="2"/>
      <c r="K43" s="2"/>
      <c r="L43" s="2"/>
      <c r="M43" s="2"/>
      <c r="N43" s="2"/>
      <c r="O43" s="2"/>
      <c r="P43" s="2"/>
      <c r="Q43" s="2"/>
      <c r="R43" s="2"/>
      <c r="S43" s="2"/>
      <c r="T43" s="2"/>
      <c r="U43" s="2"/>
      <c r="V43" s="2"/>
      <c r="W43" s="2"/>
    </row>
    <row r="44" ht="15.75" customHeight="1">
      <c r="A44" s="2"/>
      <c r="B44" s="2"/>
      <c r="C44" s="2"/>
      <c r="D44" s="2"/>
      <c r="E44" s="2"/>
      <c r="F44" s="2"/>
      <c r="G44" s="2"/>
      <c r="H44" s="2"/>
      <c r="I44" s="2"/>
      <c r="J44" s="2"/>
      <c r="K44" s="2"/>
      <c r="L44" s="2"/>
      <c r="M44" s="2"/>
      <c r="N44" s="2"/>
      <c r="O44" s="2"/>
      <c r="P44" s="2"/>
      <c r="Q44" s="2"/>
      <c r="R44" s="2"/>
      <c r="S44" s="2"/>
      <c r="T44" s="2"/>
      <c r="U44" s="2"/>
      <c r="V44" s="2"/>
      <c r="W44" s="2"/>
    </row>
    <row r="45" ht="15.75" customHeight="1">
      <c r="A45" s="2"/>
      <c r="B45" s="2"/>
      <c r="C45" s="2"/>
      <c r="D45" s="2"/>
      <c r="E45" s="2"/>
      <c r="F45" s="2"/>
      <c r="G45" s="2"/>
      <c r="H45" s="2"/>
      <c r="I45" s="2"/>
      <c r="J45" s="2"/>
      <c r="K45" s="2"/>
      <c r="L45" s="2"/>
      <c r="M45" s="2"/>
      <c r="N45" s="2"/>
      <c r="O45" s="2"/>
      <c r="P45" s="2"/>
      <c r="Q45" s="2"/>
      <c r="R45" s="2"/>
      <c r="S45" s="2"/>
      <c r="T45" s="2"/>
      <c r="U45" s="2"/>
      <c r="V45" s="2"/>
      <c r="W45" s="2"/>
    </row>
    <row r="46" ht="15.75" customHeight="1">
      <c r="A46" s="2"/>
      <c r="B46" s="2"/>
      <c r="C46" s="2"/>
      <c r="D46" s="2"/>
      <c r="E46" s="2"/>
      <c r="F46" s="2"/>
      <c r="G46" s="2"/>
      <c r="H46" s="2"/>
      <c r="I46" s="2"/>
      <c r="J46" s="2"/>
      <c r="K46" s="2"/>
      <c r="L46" s="2"/>
      <c r="M46" s="2"/>
      <c r="N46" s="2"/>
      <c r="O46" s="2"/>
      <c r="P46" s="2"/>
      <c r="Q46" s="2"/>
      <c r="R46" s="2"/>
      <c r="S46" s="2"/>
      <c r="T46" s="2"/>
      <c r="U46" s="2"/>
      <c r="V46" s="2"/>
      <c r="W46" s="2"/>
    </row>
    <row r="47" ht="15.75" customHeight="1">
      <c r="A47" s="2"/>
      <c r="B47" s="2"/>
      <c r="C47" s="2"/>
      <c r="D47" s="2"/>
      <c r="E47" s="2"/>
      <c r="F47" s="2"/>
      <c r="G47" s="2"/>
      <c r="H47" s="2"/>
      <c r="I47" s="2"/>
      <c r="J47" s="2"/>
      <c r="K47" s="2"/>
      <c r="L47" s="2"/>
      <c r="M47" s="2"/>
      <c r="N47" s="2"/>
      <c r="O47" s="2"/>
      <c r="P47" s="2"/>
      <c r="Q47" s="2"/>
      <c r="R47" s="2"/>
      <c r="S47" s="2"/>
      <c r="T47" s="2"/>
      <c r="U47" s="2"/>
      <c r="V47" s="2"/>
      <c r="W47" s="2"/>
    </row>
    <row r="48" ht="15.75" customHeight="1">
      <c r="A48" s="2"/>
      <c r="B48" s="2"/>
      <c r="C48" s="2"/>
      <c r="D48" s="2"/>
      <c r="E48" s="2"/>
      <c r="F48" s="2"/>
      <c r="G48" s="2"/>
      <c r="H48" s="2"/>
      <c r="I48" s="2"/>
      <c r="J48" s="2"/>
      <c r="K48" s="2"/>
      <c r="L48" s="2"/>
      <c r="M48" s="2"/>
      <c r="N48" s="2"/>
      <c r="O48" s="2"/>
      <c r="P48" s="2"/>
      <c r="Q48" s="2"/>
      <c r="R48" s="2"/>
      <c r="S48" s="2"/>
      <c r="T48" s="2"/>
      <c r="U48" s="2"/>
      <c r="V48" s="2"/>
      <c r="W48" s="2"/>
    </row>
    <row r="49" ht="15.75" customHeight="1">
      <c r="A49" s="2"/>
      <c r="B49" s="2"/>
      <c r="C49" s="2"/>
      <c r="D49" s="2"/>
      <c r="E49" s="2"/>
      <c r="F49" s="2"/>
      <c r="G49" s="2"/>
      <c r="H49" s="2"/>
      <c r="I49" s="2"/>
      <c r="J49" s="2"/>
      <c r="K49" s="2"/>
      <c r="L49" s="2"/>
      <c r="M49" s="2"/>
      <c r="N49" s="2"/>
      <c r="O49" s="2"/>
      <c r="P49" s="2"/>
      <c r="Q49" s="2"/>
      <c r="R49" s="2"/>
      <c r="S49" s="2"/>
      <c r="T49" s="2"/>
      <c r="U49" s="2"/>
      <c r="V49" s="2"/>
      <c r="W49" s="2"/>
    </row>
    <row r="50" ht="15.75" customHeight="1">
      <c r="A50" s="2"/>
      <c r="B50" s="2"/>
      <c r="C50" s="2"/>
      <c r="D50" s="2"/>
      <c r="E50" s="2"/>
      <c r="F50" s="2"/>
      <c r="G50" s="2"/>
      <c r="H50" s="2"/>
      <c r="I50" s="2"/>
      <c r="J50" s="2"/>
      <c r="K50" s="2"/>
      <c r="L50" s="2"/>
      <c r="M50" s="2"/>
      <c r="N50" s="2"/>
      <c r="O50" s="2"/>
      <c r="P50" s="2"/>
      <c r="Q50" s="2"/>
      <c r="R50" s="2"/>
      <c r="S50" s="2"/>
      <c r="T50" s="2"/>
      <c r="U50" s="2"/>
      <c r="V50" s="2"/>
      <c r="W50" s="2"/>
    </row>
    <row r="51" ht="15.75" customHeight="1">
      <c r="A51" s="2"/>
      <c r="B51" s="2"/>
      <c r="C51" s="2"/>
      <c r="D51" s="2"/>
      <c r="E51" s="2"/>
      <c r="F51" s="2"/>
      <c r="G51" s="2"/>
      <c r="H51" s="2"/>
      <c r="I51" s="2"/>
      <c r="J51" s="2"/>
      <c r="K51" s="2"/>
      <c r="L51" s="2"/>
      <c r="M51" s="2"/>
      <c r="N51" s="2"/>
      <c r="O51" s="2"/>
      <c r="P51" s="2"/>
      <c r="Q51" s="2"/>
      <c r="R51" s="2"/>
      <c r="S51" s="2"/>
      <c r="T51" s="2"/>
      <c r="U51" s="2"/>
      <c r="V51" s="2"/>
      <c r="W51" s="2"/>
    </row>
    <row r="52" ht="15.75" customHeight="1">
      <c r="O52" s="2"/>
      <c r="P52" s="2"/>
      <c r="Q52" s="2"/>
      <c r="R52" s="2"/>
      <c r="S52" s="2"/>
      <c r="T52" s="2"/>
      <c r="U52" s="2"/>
      <c r="V52" s="2"/>
      <c r="W52" s="2"/>
    </row>
    <row r="53" ht="15.75" customHeight="1">
      <c r="O53" s="2"/>
      <c r="P53" s="2"/>
      <c r="Q53" s="2"/>
      <c r="R53" s="2"/>
      <c r="S53" s="2"/>
      <c r="T53" s="2"/>
      <c r="U53" s="2"/>
      <c r="V53" s="2"/>
      <c r="W53" s="2"/>
    </row>
    <row r="54" ht="15.75" customHeight="1">
      <c r="O54" s="2"/>
      <c r="P54" s="2"/>
      <c r="Q54" s="2"/>
      <c r="R54" s="2"/>
      <c r="S54" s="2"/>
      <c r="T54" s="2"/>
      <c r="U54" s="2"/>
      <c r="V54" s="2"/>
      <c r="W54" s="2"/>
    </row>
    <row r="55" ht="15.75" customHeight="1">
      <c r="O55" s="2"/>
      <c r="P55" s="2"/>
      <c r="Q55" s="2"/>
      <c r="R55" s="2"/>
      <c r="S55" s="2"/>
      <c r="T55" s="2"/>
      <c r="U55" s="2"/>
      <c r="V55" s="2"/>
      <c r="W55" s="2"/>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3">
    <mergeCell ref="A1:N1"/>
    <mergeCell ref="A2:N2"/>
    <mergeCell ref="A3:N3"/>
    <mergeCell ref="B4:N4"/>
    <mergeCell ref="B5:N5"/>
    <mergeCell ref="B6:N6"/>
    <mergeCell ref="B7:N7"/>
    <mergeCell ref="A13:G13"/>
    <mergeCell ref="A14:G14"/>
    <mergeCell ref="A15:G15"/>
    <mergeCell ref="A16:G16"/>
    <mergeCell ref="B8:N8"/>
    <mergeCell ref="A9:N9"/>
    <mergeCell ref="C10:N10"/>
    <mergeCell ref="A11:N11"/>
    <mergeCell ref="A12:G12"/>
    <mergeCell ref="H12:N12"/>
    <mergeCell ref="H13:N13"/>
    <mergeCell ref="H14:N14"/>
    <mergeCell ref="H15:N15"/>
    <mergeCell ref="H16:N16"/>
    <mergeCell ref="A17:N17"/>
    <mergeCell ref="A18:N18"/>
    <mergeCell ref="A19:N19"/>
    <mergeCell ref="A20:N20"/>
    <mergeCell ref="B21:N21"/>
    <mergeCell ref="A22:N22"/>
    <mergeCell ref="B23:N23"/>
    <mergeCell ref="H24:H25"/>
    <mergeCell ref="I24:N25"/>
    <mergeCell ref="A25:G25"/>
    <mergeCell ref="A26:N26"/>
    <mergeCell ref="I28:K28"/>
    <mergeCell ref="A29:N29"/>
    <mergeCell ref="A30:N30"/>
    <mergeCell ref="A31:N31"/>
    <mergeCell ref="A27:C27"/>
    <mergeCell ref="E27:G27"/>
    <mergeCell ref="I27:K27"/>
    <mergeCell ref="M27:N27"/>
    <mergeCell ref="A28:C28"/>
    <mergeCell ref="E28:G28"/>
    <mergeCell ref="M28:N28"/>
  </mergeCells>
  <conditionalFormatting sqref="C24">
    <cfRule type="cellIs" dxfId="0" priority="1" operator="equal">
      <formula>"X"</formula>
    </cfRule>
  </conditionalFormatting>
  <conditionalFormatting sqref="F24">
    <cfRule type="cellIs" dxfId="1" priority="2" operator="equal">
      <formula>"X"</formula>
    </cfRule>
  </conditionalFormatting>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2EFD9"/>
    <pageSetUpPr/>
  </sheetPr>
  <sheetViews>
    <sheetView workbookViewId="0"/>
  </sheetViews>
  <sheetFormatPr customHeight="1" defaultColWidth="14.43" defaultRowHeight="15.0"/>
  <cols>
    <col customWidth="1" min="1" max="1" width="34.43"/>
    <col customWidth="1" min="2" max="2" width="28.86"/>
    <col customWidth="1" min="3" max="3" width="2.0"/>
    <col customWidth="1" min="4" max="4" width="17.86"/>
    <col customWidth="1" min="5" max="5" width="20.14"/>
    <col customWidth="1" min="6" max="6" width="2.0"/>
    <col customWidth="1" min="7" max="7" width="20.29"/>
    <col customWidth="1" min="8" max="8" width="23.86"/>
    <col customWidth="1" min="9" max="9" width="2.0"/>
    <col customWidth="1" min="10" max="10" width="20.14"/>
    <col customWidth="1" min="11" max="11" width="17.29"/>
    <col customWidth="1" min="12" max="12" width="1.86"/>
    <col customWidth="1" min="13" max="13" width="18.14"/>
    <col customWidth="1" min="14" max="14" width="22.71"/>
    <col customWidth="1" min="15" max="26" width="10.71"/>
  </cols>
  <sheetData>
    <row r="1" ht="90.0" customHeight="1">
      <c r="A1" s="1"/>
    </row>
    <row r="2">
      <c r="A2" s="73" t="s">
        <v>111</v>
      </c>
      <c r="B2" s="4"/>
      <c r="C2" s="4"/>
      <c r="D2" s="4"/>
      <c r="E2" s="4"/>
      <c r="F2" s="4"/>
      <c r="G2" s="4"/>
      <c r="H2" s="4"/>
      <c r="I2" s="4"/>
      <c r="J2" s="4"/>
      <c r="K2" s="4"/>
      <c r="L2" s="4"/>
      <c r="M2" s="4"/>
      <c r="N2" s="5"/>
    </row>
    <row r="3">
      <c r="A3" s="1"/>
    </row>
    <row r="4" ht="24.0" customHeight="1">
      <c r="A4" s="123" t="s">
        <v>1</v>
      </c>
      <c r="B4" s="7" t="str">
        <f>'Matriz de Correspondencia'!B4</f>
        <v>DGETI</v>
      </c>
    </row>
    <row r="5" ht="22.5" customHeight="1">
      <c r="A5" s="123" t="s">
        <v>3</v>
      </c>
      <c r="B5" s="7" t="str">
        <f>'Matriz de Correspondencia'!B5</f>
        <v>Centro de Bachillerato Tecnológico Industrial y de Servicios no. 265</v>
      </c>
    </row>
    <row r="6" ht="22.5" customHeight="1">
      <c r="A6" s="123" t="s">
        <v>5</v>
      </c>
      <c r="B6" s="7" t="str">
        <f>'Matriz de Correspondencia'!B6</f>
        <v>Técnico en Preparación de Alimentos y Bebidas </v>
      </c>
    </row>
    <row r="7" ht="24.0" customHeight="1">
      <c r="A7" s="123" t="s">
        <v>7</v>
      </c>
      <c r="B7" s="7" t="str">
        <f>'Matriz de Correspondencia'!B7</f>
        <v>Compañía Operadora de Oaxaca S.A. (Hotel Gran Fiesta Americana)</v>
      </c>
    </row>
    <row r="8" ht="46.5" customHeight="1">
      <c r="A8" s="124" t="s">
        <v>112</v>
      </c>
      <c r="B8" s="7" t="str">
        <f>'Matriz de Correspondencia'!F12</f>
        <v>Steward</v>
      </c>
    </row>
    <row r="9">
      <c r="A9" s="124" t="s">
        <v>113</v>
      </c>
      <c r="B9" s="7" t="str">
        <f>'Matriz de Correspondencia'!J65</f>
        <v>CONRADO PÉREZ NEGRÓN</v>
      </c>
    </row>
    <row r="10">
      <c r="A10" s="124" t="s">
        <v>114</v>
      </c>
      <c r="B10" s="125" t="s">
        <v>115</v>
      </c>
      <c r="C10" s="29"/>
      <c r="D10" s="29"/>
      <c r="E10" s="29"/>
      <c r="F10" s="29"/>
      <c r="G10" s="126"/>
      <c r="H10" s="127" t="s">
        <v>116</v>
      </c>
      <c r="I10" s="128" t="s">
        <v>117</v>
      </c>
      <c r="J10" s="129"/>
      <c r="K10" s="129"/>
      <c r="L10" s="129"/>
      <c r="M10" s="129"/>
      <c r="N10" s="129"/>
    </row>
    <row r="11" ht="64.5" customHeight="1">
      <c r="A11" s="130" t="s">
        <v>118</v>
      </c>
      <c r="B11" s="131" t="s">
        <v>119</v>
      </c>
      <c r="C11" s="29"/>
      <c r="D11" s="29"/>
      <c r="E11" s="29"/>
      <c r="F11" s="29"/>
      <c r="G11" s="29"/>
      <c r="H11" s="29"/>
      <c r="I11" s="29"/>
      <c r="J11" s="29"/>
      <c r="K11" s="29"/>
      <c r="L11" s="29"/>
      <c r="M11" s="29"/>
      <c r="N11" s="132"/>
    </row>
    <row r="12">
      <c r="A12" s="133" t="s">
        <v>120</v>
      </c>
      <c r="B12" s="134" t="s">
        <v>121</v>
      </c>
      <c r="N12" s="135"/>
    </row>
    <row r="13">
      <c r="A13" s="136"/>
      <c r="B13" s="137" t="s">
        <v>122</v>
      </c>
      <c r="N13" s="135"/>
    </row>
    <row r="14">
      <c r="A14" s="136"/>
      <c r="B14" s="137" t="s">
        <v>123</v>
      </c>
      <c r="N14" s="135"/>
    </row>
    <row r="15">
      <c r="A15" s="136"/>
      <c r="B15" s="134" t="s">
        <v>124</v>
      </c>
      <c r="N15" s="135"/>
    </row>
    <row r="16">
      <c r="A16" s="136"/>
      <c r="B16" s="137" t="s">
        <v>125</v>
      </c>
      <c r="N16" s="135"/>
    </row>
    <row r="17">
      <c r="A17" s="136"/>
      <c r="B17" s="134" t="s">
        <v>126</v>
      </c>
      <c r="N17" s="135"/>
    </row>
    <row r="18">
      <c r="A18" s="136"/>
      <c r="B18" s="137" t="s">
        <v>127</v>
      </c>
      <c r="N18" s="135"/>
    </row>
    <row r="19">
      <c r="A19" s="136"/>
      <c r="B19" s="137" t="s">
        <v>128</v>
      </c>
      <c r="N19" s="135"/>
    </row>
    <row r="20">
      <c r="A20" s="136"/>
      <c r="B20" s="137" t="s">
        <v>129</v>
      </c>
      <c r="N20" s="135"/>
    </row>
    <row r="21" ht="15.75" customHeight="1">
      <c r="A21" s="136"/>
      <c r="B21" s="137" t="s">
        <v>130</v>
      </c>
      <c r="N21" s="135"/>
    </row>
    <row r="22" ht="15.75" customHeight="1">
      <c r="A22" s="138"/>
      <c r="B22" s="137" t="s">
        <v>131</v>
      </c>
      <c r="N22" s="135"/>
    </row>
    <row r="23" ht="15.75" customHeight="1">
      <c r="A23" s="139"/>
      <c r="B23" s="140"/>
      <c r="C23" s="140"/>
      <c r="D23" s="140"/>
      <c r="E23" s="140"/>
      <c r="F23" s="140"/>
      <c r="G23" s="140"/>
      <c r="H23" s="140"/>
      <c r="I23" s="140"/>
      <c r="J23" s="140"/>
      <c r="K23" s="140"/>
      <c r="L23" s="140"/>
      <c r="M23" s="140"/>
      <c r="N23" s="140"/>
    </row>
    <row r="24" ht="27.0" customHeight="1">
      <c r="A24" s="141" t="s">
        <v>132</v>
      </c>
      <c r="B24" s="142"/>
      <c r="C24" s="142"/>
      <c r="D24" s="142"/>
      <c r="E24" s="142"/>
      <c r="F24" s="142"/>
      <c r="G24" s="142"/>
      <c r="H24" s="142"/>
      <c r="I24" s="142"/>
      <c r="J24" s="142"/>
      <c r="K24" s="142"/>
      <c r="L24" s="142"/>
      <c r="M24" s="142"/>
      <c r="N24" s="143"/>
    </row>
    <row r="25" ht="15.75" customHeight="1">
      <c r="A25" s="144" t="s">
        <v>133</v>
      </c>
      <c r="B25" s="145"/>
      <c r="C25" s="145"/>
      <c r="D25" s="145"/>
      <c r="E25" s="146"/>
      <c r="F25" s="144" t="s">
        <v>134</v>
      </c>
      <c r="G25" s="145"/>
      <c r="H25" s="145"/>
      <c r="I25" s="145"/>
      <c r="J25" s="146"/>
      <c r="K25" s="144" t="s">
        <v>135</v>
      </c>
      <c r="L25" s="145"/>
      <c r="M25" s="145"/>
      <c r="N25" s="146"/>
    </row>
    <row r="26" ht="106.5" customHeight="1">
      <c r="A26" s="147" t="s">
        <v>136</v>
      </c>
      <c r="B26" s="148"/>
      <c r="C26" s="148"/>
      <c r="D26" s="148"/>
      <c r="E26" s="149"/>
      <c r="F26" s="150" t="s">
        <v>137</v>
      </c>
      <c r="G26" s="148"/>
      <c r="H26" s="148"/>
      <c r="I26" s="148"/>
      <c r="J26" s="149"/>
      <c r="K26" s="150" t="s">
        <v>138</v>
      </c>
      <c r="L26" s="148"/>
      <c r="M26" s="148"/>
      <c r="N26" s="151"/>
    </row>
    <row r="27" ht="102.75" customHeight="1">
      <c r="A27" s="152" t="str">
        <f>'Matriz de Correspondencia'!B65</f>
        <v>NADIA IVET GUZMÁN TRUJILLO</v>
      </c>
      <c r="B27" s="153"/>
      <c r="D27" s="152" t="str">
        <f>'Matriz de Correspondencia'!D65</f>
        <v>NADIA HERNÁNDEZ CRUZ</v>
      </c>
      <c r="E27" s="153"/>
      <c r="G27" s="152" t="str">
        <f>'Matriz de Correspondencia'!F65</f>
        <v>ESTEFANIA SILVA MIJANGOS</v>
      </c>
      <c r="H27" s="153"/>
      <c r="J27" s="152" t="str">
        <f>'Matriz de Correspondencia'!J65</f>
        <v>CONRADO PÉREZ NEGRÓN</v>
      </c>
      <c r="K27" s="153"/>
      <c r="M27" s="152" t="s">
        <v>139</v>
      </c>
      <c r="N27" s="153"/>
    </row>
    <row r="28" ht="15.75" customHeight="1">
      <c r="A28" s="154" t="s">
        <v>84</v>
      </c>
      <c r="B28" s="155"/>
      <c r="C28" s="156"/>
      <c r="D28" s="156" t="s">
        <v>108</v>
      </c>
      <c r="F28" s="156"/>
      <c r="G28" s="156" t="s">
        <v>86</v>
      </c>
      <c r="I28" s="156"/>
      <c r="J28" s="154" t="s">
        <v>140</v>
      </c>
      <c r="K28" s="155"/>
      <c r="L28" s="156"/>
      <c r="M28" s="154" t="s">
        <v>141</v>
      </c>
      <c r="N28" s="155"/>
    </row>
    <row r="29" ht="64.5" customHeight="1">
      <c r="A29" s="1"/>
    </row>
    <row r="30" ht="109.5" customHeight="1">
      <c r="A30" s="1"/>
    </row>
    <row r="31" ht="25.5" customHeight="1">
      <c r="A31" s="73" t="s">
        <v>111</v>
      </c>
      <c r="B31" s="4"/>
      <c r="C31" s="4"/>
      <c r="D31" s="4"/>
      <c r="E31" s="4"/>
      <c r="F31" s="4"/>
      <c r="G31" s="4"/>
      <c r="H31" s="4"/>
      <c r="I31" s="4"/>
      <c r="J31" s="4"/>
      <c r="K31" s="4"/>
      <c r="L31" s="4"/>
      <c r="M31" s="4"/>
      <c r="N31" s="5"/>
    </row>
    <row r="32" ht="15.75" customHeight="1">
      <c r="A32" s="1"/>
    </row>
    <row r="33" ht="21.0" customHeight="1">
      <c r="A33" s="123" t="s">
        <v>1</v>
      </c>
      <c r="B33" s="7" t="str">
        <f>'Matriz de Correspondencia'!B4</f>
        <v>DGETI</v>
      </c>
    </row>
    <row r="34" ht="19.5" customHeight="1">
      <c r="A34" s="123" t="s">
        <v>3</v>
      </c>
      <c r="B34" s="7" t="str">
        <f>'Matriz de Correspondencia'!B5</f>
        <v>Centro de Bachillerato Tecnológico Industrial y de Servicios no. 265</v>
      </c>
    </row>
    <row r="35" ht="18.75" customHeight="1">
      <c r="A35" s="123" t="s">
        <v>5</v>
      </c>
      <c r="B35" s="7" t="str">
        <f>'Matriz de Correspondencia'!B6</f>
        <v>Técnico en Preparación de Alimentos y Bebidas </v>
      </c>
    </row>
    <row r="36" ht="16.5" customHeight="1">
      <c r="A36" s="123" t="s">
        <v>7</v>
      </c>
      <c r="B36" s="7" t="str">
        <f>'Matriz de Correspondencia'!B7</f>
        <v>Compañía Operadora de Oaxaca S.A. (Hotel Gran Fiesta Americana)</v>
      </c>
    </row>
    <row r="37" ht="31.5" customHeight="1">
      <c r="A37" s="124" t="s">
        <v>142</v>
      </c>
      <c r="B37" s="7" t="str">
        <f>'Matriz de Correspondencia'!H12</f>
        <v>Cocina</v>
      </c>
    </row>
    <row r="38" ht="42.75" customHeight="1">
      <c r="A38" s="124" t="s">
        <v>113</v>
      </c>
      <c r="B38" s="7" t="str">
        <f>'Matriz de Correspondencia'!J65</f>
        <v>CONRADO PÉREZ NEGRÓN</v>
      </c>
    </row>
    <row r="39" ht="15.75" customHeight="1">
      <c r="A39" s="124" t="s">
        <v>114</v>
      </c>
      <c r="B39" s="157" t="s">
        <v>143</v>
      </c>
      <c r="C39" s="29"/>
      <c r="D39" s="29"/>
      <c r="E39" s="29"/>
      <c r="F39" s="29"/>
      <c r="G39" s="126"/>
      <c r="H39" s="127" t="s">
        <v>116</v>
      </c>
      <c r="I39" s="158" t="s">
        <v>117</v>
      </c>
      <c r="J39" s="29"/>
      <c r="K39" s="29"/>
      <c r="L39" s="29"/>
      <c r="M39" s="29"/>
      <c r="N39" s="132"/>
    </row>
    <row r="40" ht="63.0" customHeight="1">
      <c r="A40" s="130" t="s">
        <v>118</v>
      </c>
      <c r="B40" s="131" t="s">
        <v>119</v>
      </c>
      <c r="C40" s="29"/>
      <c r="D40" s="29"/>
      <c r="E40" s="29"/>
      <c r="F40" s="29"/>
      <c r="G40" s="29"/>
      <c r="H40" s="29"/>
      <c r="I40" s="29"/>
      <c r="J40" s="29"/>
      <c r="K40" s="29"/>
      <c r="L40" s="29"/>
      <c r="M40" s="29"/>
      <c r="N40" s="132"/>
    </row>
    <row r="41" ht="15.75" customHeight="1">
      <c r="A41" s="133" t="s">
        <v>120</v>
      </c>
      <c r="B41" s="134" t="s">
        <v>144</v>
      </c>
      <c r="N41" s="135"/>
    </row>
    <row r="42" ht="15.75" customHeight="1">
      <c r="A42" s="136"/>
      <c r="B42" s="134" t="s">
        <v>145</v>
      </c>
      <c r="N42" s="135"/>
    </row>
    <row r="43" ht="15.75" customHeight="1">
      <c r="A43" s="136"/>
      <c r="B43" s="134" t="s">
        <v>146</v>
      </c>
      <c r="N43" s="135"/>
    </row>
    <row r="44" ht="15.75" customHeight="1">
      <c r="A44" s="138"/>
      <c r="B44" s="134" t="s">
        <v>147</v>
      </c>
      <c r="N44" s="135"/>
    </row>
    <row r="45" ht="15.75" customHeight="1">
      <c r="A45" s="139"/>
      <c r="B45" s="140"/>
      <c r="C45" s="140"/>
      <c r="D45" s="140"/>
      <c r="E45" s="140"/>
      <c r="F45" s="140"/>
      <c r="G45" s="140"/>
      <c r="H45" s="140"/>
      <c r="I45" s="140"/>
      <c r="J45" s="140"/>
      <c r="K45" s="140"/>
      <c r="L45" s="140"/>
      <c r="M45" s="140"/>
      <c r="N45" s="140"/>
    </row>
    <row r="46" ht="15.75" customHeight="1">
      <c r="A46" s="141" t="s">
        <v>132</v>
      </c>
      <c r="B46" s="142"/>
      <c r="C46" s="142"/>
      <c r="D46" s="142"/>
      <c r="E46" s="142"/>
      <c r="F46" s="142"/>
      <c r="G46" s="142"/>
      <c r="H46" s="142"/>
      <c r="I46" s="142"/>
      <c r="J46" s="142"/>
      <c r="K46" s="142"/>
      <c r="L46" s="142"/>
      <c r="M46" s="142"/>
      <c r="N46" s="143"/>
    </row>
    <row r="47" ht="15.75" customHeight="1">
      <c r="A47" s="144" t="s">
        <v>133</v>
      </c>
      <c r="B47" s="145"/>
      <c r="C47" s="145"/>
      <c r="D47" s="145"/>
      <c r="E47" s="146"/>
      <c r="F47" s="144" t="s">
        <v>134</v>
      </c>
      <c r="G47" s="145"/>
      <c r="H47" s="145"/>
      <c r="I47" s="145"/>
      <c r="J47" s="146"/>
      <c r="K47" s="144" t="s">
        <v>135</v>
      </c>
      <c r="L47" s="145"/>
      <c r="M47" s="145"/>
      <c r="N47" s="146"/>
    </row>
    <row r="48" ht="106.5" customHeight="1">
      <c r="A48" s="147" t="s">
        <v>136</v>
      </c>
      <c r="B48" s="148"/>
      <c r="C48" s="148"/>
      <c r="D48" s="148"/>
      <c r="E48" s="149"/>
      <c r="F48" s="150" t="s">
        <v>148</v>
      </c>
      <c r="G48" s="148"/>
      <c r="H48" s="148"/>
      <c r="I48" s="148"/>
      <c r="J48" s="149"/>
      <c r="K48" s="150" t="s">
        <v>138</v>
      </c>
      <c r="L48" s="148"/>
      <c r="M48" s="148"/>
      <c r="N48" s="151"/>
    </row>
    <row r="49" ht="103.5" customHeight="1">
      <c r="A49" s="152" t="str">
        <f>'Matriz de Correspondencia'!B65</f>
        <v>NADIA IVET GUZMÁN TRUJILLO</v>
      </c>
      <c r="B49" s="153"/>
      <c r="D49" s="152" t="str">
        <f>'Matriz de Correspondencia'!D65</f>
        <v>NADIA HERNÁNDEZ CRUZ</v>
      </c>
      <c r="E49" s="153"/>
      <c r="G49" s="152" t="str">
        <f>'Matriz de Correspondencia'!F65</f>
        <v>ESTEFANIA SILVA MIJANGOS</v>
      </c>
      <c r="H49" s="153"/>
      <c r="J49" s="152" t="str">
        <f>'Matriz de Correspondencia'!J65</f>
        <v>CONRADO PÉREZ NEGRÓN</v>
      </c>
      <c r="K49" s="153"/>
      <c r="M49" s="152" t="str">
        <f>M27</f>
        <v>KARLA ISLAS</v>
      </c>
      <c r="N49" s="153"/>
    </row>
    <row r="50" ht="15.75" customHeight="1">
      <c r="A50" s="154" t="s">
        <v>84</v>
      </c>
      <c r="B50" s="155"/>
      <c r="C50" s="156"/>
      <c r="D50" s="156" t="s">
        <v>108</v>
      </c>
      <c r="F50" s="156"/>
      <c r="G50" s="156" t="s">
        <v>86</v>
      </c>
      <c r="I50" s="156"/>
      <c r="J50" s="154" t="s">
        <v>140</v>
      </c>
      <c r="K50" s="155"/>
      <c r="L50" s="156"/>
      <c r="M50" s="154" t="s">
        <v>141</v>
      </c>
      <c r="N50" s="155"/>
    </row>
    <row r="51" ht="63.75" customHeight="1">
      <c r="A51" s="1"/>
    </row>
    <row r="52" ht="96.75" customHeight="1">
      <c r="A52" s="1"/>
    </row>
    <row r="53" ht="22.5" customHeight="1">
      <c r="A53" s="73" t="s">
        <v>111</v>
      </c>
      <c r="B53" s="4"/>
      <c r="C53" s="4"/>
      <c r="D53" s="4"/>
      <c r="E53" s="4"/>
      <c r="F53" s="4"/>
      <c r="G53" s="4"/>
      <c r="H53" s="4"/>
      <c r="I53" s="4"/>
      <c r="J53" s="4"/>
      <c r="K53" s="4"/>
      <c r="L53" s="4"/>
      <c r="M53" s="4"/>
      <c r="N53" s="5"/>
    </row>
    <row r="54" ht="13.5" customHeight="1">
      <c r="A54" s="1"/>
    </row>
    <row r="55" ht="21.75" customHeight="1">
      <c r="A55" s="123" t="s">
        <v>1</v>
      </c>
      <c r="B55" s="7" t="str">
        <f>'Matriz de Correspondencia'!B4</f>
        <v>DGETI</v>
      </c>
    </row>
    <row r="56" ht="19.5" customHeight="1">
      <c r="A56" s="123" t="s">
        <v>3</v>
      </c>
      <c r="B56" s="7" t="str">
        <f>'Matriz de Correspondencia'!B5</f>
        <v>Centro de Bachillerato Tecnológico Industrial y de Servicios no. 265</v>
      </c>
    </row>
    <row r="57" ht="15.75" customHeight="1">
      <c r="A57" s="123" t="s">
        <v>5</v>
      </c>
      <c r="B57" s="7" t="str">
        <f>'Matriz de Correspondencia'!B6</f>
        <v>Técnico en Preparación de Alimentos y Bebidas </v>
      </c>
    </row>
    <row r="58" ht="16.5" customHeight="1">
      <c r="A58" s="123" t="s">
        <v>7</v>
      </c>
      <c r="B58" s="7" t="str">
        <f>'Matriz de Correspondencia'!B7</f>
        <v>Compañía Operadora de Oaxaca S.A. (Hotel Gran Fiesta Americana)</v>
      </c>
    </row>
    <row r="59" ht="15.75" customHeight="1">
      <c r="A59" s="124" t="s">
        <v>149</v>
      </c>
      <c r="B59" s="7" t="str">
        <f>'Matriz de Correspondencia'!I12</f>
        <v> Restaurante</v>
      </c>
    </row>
    <row r="60" ht="15.75" customHeight="1">
      <c r="A60" s="124" t="s">
        <v>113</v>
      </c>
      <c r="B60" s="7" t="str">
        <f>'Matriz de Correspondencia'!J65</f>
        <v>CONRADO PÉREZ NEGRÓN</v>
      </c>
    </row>
    <row r="61" ht="15.75" customHeight="1">
      <c r="A61" s="124" t="s">
        <v>114</v>
      </c>
      <c r="B61" s="157" t="s">
        <v>150</v>
      </c>
      <c r="C61" s="29"/>
      <c r="D61" s="29"/>
      <c r="E61" s="29"/>
      <c r="F61" s="29"/>
      <c r="G61" s="126"/>
      <c r="H61" s="127" t="s">
        <v>116</v>
      </c>
      <c r="I61" s="159" t="s">
        <v>117</v>
      </c>
      <c r="J61" s="29"/>
      <c r="K61" s="29"/>
      <c r="L61" s="29"/>
      <c r="M61" s="29"/>
      <c r="N61" s="132"/>
    </row>
    <row r="62" ht="60.0" customHeight="1">
      <c r="A62" s="130" t="s">
        <v>118</v>
      </c>
      <c r="B62" s="131" t="s">
        <v>119</v>
      </c>
      <c r="C62" s="29"/>
      <c r="D62" s="29"/>
      <c r="E62" s="29"/>
      <c r="F62" s="29"/>
      <c r="G62" s="29"/>
      <c r="H62" s="29"/>
      <c r="I62" s="29"/>
      <c r="J62" s="29"/>
      <c r="K62" s="29"/>
      <c r="L62" s="29"/>
      <c r="M62" s="29"/>
      <c r="N62" s="132"/>
    </row>
    <row r="63" ht="15.75" customHeight="1">
      <c r="A63" s="133" t="s">
        <v>120</v>
      </c>
      <c r="B63" s="134" t="s">
        <v>151</v>
      </c>
      <c r="N63" s="135"/>
    </row>
    <row r="64" ht="15.75" customHeight="1">
      <c r="A64" s="136"/>
      <c r="B64" s="137" t="s">
        <v>152</v>
      </c>
      <c r="N64" s="135"/>
    </row>
    <row r="65" ht="15.75" customHeight="1">
      <c r="A65" s="136"/>
      <c r="B65" s="137" t="s">
        <v>153</v>
      </c>
      <c r="N65" s="135"/>
    </row>
    <row r="66" ht="15.75" customHeight="1">
      <c r="A66" s="136"/>
      <c r="B66" s="137" t="s">
        <v>154</v>
      </c>
      <c r="N66" s="135"/>
    </row>
    <row r="67" ht="15.75" customHeight="1">
      <c r="A67" s="138"/>
      <c r="B67" s="137" t="s">
        <v>155</v>
      </c>
      <c r="N67" s="135"/>
    </row>
    <row r="68" ht="15.75" customHeight="1">
      <c r="A68" s="139"/>
      <c r="B68" s="140"/>
      <c r="C68" s="140"/>
      <c r="D68" s="140"/>
      <c r="E68" s="140"/>
      <c r="F68" s="140"/>
      <c r="G68" s="140"/>
      <c r="H68" s="140"/>
      <c r="I68" s="140"/>
      <c r="J68" s="140"/>
      <c r="K68" s="140"/>
      <c r="L68" s="140"/>
      <c r="M68" s="140"/>
      <c r="N68" s="140"/>
    </row>
    <row r="69" ht="15.75" customHeight="1">
      <c r="A69" s="141" t="s">
        <v>132</v>
      </c>
      <c r="B69" s="142"/>
      <c r="C69" s="142"/>
      <c r="D69" s="142"/>
      <c r="E69" s="142"/>
      <c r="F69" s="142"/>
      <c r="G69" s="142"/>
      <c r="H69" s="142"/>
      <c r="I69" s="142"/>
      <c r="J69" s="142"/>
      <c r="K69" s="142"/>
      <c r="L69" s="142"/>
      <c r="M69" s="142"/>
      <c r="N69" s="143"/>
    </row>
    <row r="70" ht="15.75" customHeight="1">
      <c r="A70" s="144" t="s">
        <v>133</v>
      </c>
      <c r="B70" s="145"/>
      <c r="C70" s="145"/>
      <c r="D70" s="145"/>
      <c r="E70" s="146"/>
      <c r="F70" s="144" t="s">
        <v>134</v>
      </c>
      <c r="G70" s="145"/>
      <c r="H70" s="145"/>
      <c r="I70" s="145"/>
      <c r="J70" s="146"/>
      <c r="K70" s="144" t="s">
        <v>135</v>
      </c>
      <c r="L70" s="145"/>
      <c r="M70" s="145"/>
      <c r="N70" s="146"/>
    </row>
    <row r="71" ht="102.75" customHeight="1">
      <c r="A71" s="160" t="s">
        <v>136</v>
      </c>
      <c r="B71" s="148"/>
      <c r="C71" s="148"/>
      <c r="D71" s="148"/>
      <c r="E71" s="149"/>
      <c r="F71" s="161" t="s">
        <v>156</v>
      </c>
      <c r="G71" s="148"/>
      <c r="H71" s="148"/>
      <c r="I71" s="148"/>
      <c r="J71" s="149"/>
      <c r="K71" s="161" t="s">
        <v>138</v>
      </c>
      <c r="L71" s="148"/>
      <c r="M71" s="148"/>
      <c r="N71" s="151"/>
    </row>
    <row r="72" ht="100.5" customHeight="1">
      <c r="A72" s="152" t="str">
        <f>'Matriz de Correspondencia'!B65</f>
        <v>NADIA IVET GUZMÁN TRUJILLO</v>
      </c>
      <c r="B72" s="153"/>
      <c r="D72" s="152" t="str">
        <f>'Matriz de Correspondencia'!D65</f>
        <v>NADIA HERNÁNDEZ CRUZ</v>
      </c>
      <c r="E72" s="153"/>
      <c r="G72" s="152" t="str">
        <f>'Matriz de Correspondencia'!F65</f>
        <v>ESTEFANIA SILVA MIJANGOS</v>
      </c>
      <c r="H72" s="153"/>
      <c r="J72" s="152" t="str">
        <f>'Matriz de Correspondencia'!J65</f>
        <v>CONRADO PÉREZ NEGRÓN</v>
      </c>
      <c r="K72" s="153"/>
      <c r="M72" s="152" t="str">
        <f>M27</f>
        <v>KARLA ISLAS</v>
      </c>
      <c r="N72" s="153"/>
    </row>
    <row r="73" ht="18.75" customHeight="1">
      <c r="A73" s="154" t="s">
        <v>84</v>
      </c>
      <c r="B73" s="155"/>
      <c r="C73" s="156"/>
      <c r="D73" s="156" t="s">
        <v>108</v>
      </c>
      <c r="F73" s="156"/>
      <c r="G73" s="156" t="s">
        <v>86</v>
      </c>
      <c r="I73" s="156"/>
      <c r="J73" s="154" t="s">
        <v>140</v>
      </c>
      <c r="K73" s="155"/>
      <c r="L73" s="156"/>
      <c r="M73" s="154" t="s">
        <v>141</v>
      </c>
      <c r="N73" s="155"/>
    </row>
    <row r="74" ht="63.0" customHeight="1">
      <c r="A74" s="1"/>
    </row>
    <row r="75" ht="108.0" customHeight="1">
      <c r="A75" s="1"/>
    </row>
    <row r="76" ht="15.75" customHeight="1">
      <c r="A76" s="73" t="s">
        <v>111</v>
      </c>
      <c r="B76" s="4"/>
      <c r="C76" s="4"/>
      <c r="D76" s="4"/>
      <c r="E76" s="4"/>
      <c r="F76" s="4"/>
      <c r="G76" s="4"/>
      <c r="H76" s="4"/>
      <c r="I76" s="4"/>
      <c r="J76" s="4"/>
      <c r="K76" s="4"/>
      <c r="L76" s="4"/>
      <c r="M76" s="4"/>
      <c r="N76" s="5"/>
    </row>
    <row r="77" ht="15.75" customHeight="1">
      <c r="A77" s="1"/>
    </row>
    <row r="78" ht="15.75" customHeight="1">
      <c r="A78" s="123" t="s">
        <v>1</v>
      </c>
      <c r="B78" s="7" t="str">
        <f>'Matriz de Correspondencia'!B4</f>
        <v>DGETI</v>
      </c>
    </row>
    <row r="79" ht="15.75" customHeight="1">
      <c r="A79" s="123" t="s">
        <v>3</v>
      </c>
      <c r="B79" s="7" t="str">
        <f>'Matriz de Correspondencia'!B5</f>
        <v>Centro de Bachillerato Tecnológico Industrial y de Servicios no. 265</v>
      </c>
    </row>
    <row r="80" ht="15.75" customHeight="1">
      <c r="A80" s="123" t="s">
        <v>5</v>
      </c>
      <c r="B80" s="7" t="str">
        <f>'Matriz de Correspondencia'!B6</f>
        <v>Técnico en Preparación de Alimentos y Bebidas </v>
      </c>
    </row>
    <row r="81" ht="15.75" customHeight="1">
      <c r="A81" s="123" t="s">
        <v>7</v>
      </c>
      <c r="B81" s="7" t="str">
        <f>'Matriz de Correspondencia'!B7</f>
        <v>Compañía Operadora de Oaxaca S.A. (Hotel Gran Fiesta Americana)</v>
      </c>
    </row>
    <row r="82" ht="15.75" customHeight="1">
      <c r="A82" s="124" t="s">
        <v>157</v>
      </c>
      <c r="B82" s="7" t="s">
        <v>18</v>
      </c>
    </row>
    <row r="83" ht="15.75" customHeight="1">
      <c r="A83" s="124" t="s">
        <v>113</v>
      </c>
      <c r="B83" s="7" t="s">
        <v>158</v>
      </c>
    </row>
    <row r="84" ht="15.75" customHeight="1">
      <c r="A84" s="124" t="s">
        <v>114</v>
      </c>
      <c r="B84" s="125" t="s">
        <v>143</v>
      </c>
      <c r="C84" s="29"/>
      <c r="D84" s="29"/>
      <c r="E84" s="29"/>
      <c r="F84" s="29"/>
      <c r="G84" s="126"/>
      <c r="H84" s="127" t="s">
        <v>116</v>
      </c>
      <c r="I84" s="128" t="s">
        <v>117</v>
      </c>
      <c r="J84" s="129"/>
      <c r="K84" s="129"/>
      <c r="L84" s="129"/>
      <c r="M84" s="129"/>
      <c r="N84" s="129"/>
    </row>
    <row r="85" ht="51.75" customHeight="1">
      <c r="A85" s="130" t="s">
        <v>118</v>
      </c>
      <c r="B85" s="162" t="s">
        <v>159</v>
      </c>
      <c r="C85" s="29"/>
      <c r="D85" s="29"/>
      <c r="E85" s="29"/>
      <c r="F85" s="29"/>
      <c r="G85" s="29"/>
      <c r="H85" s="29"/>
      <c r="I85" s="29"/>
      <c r="J85" s="29"/>
      <c r="K85" s="29"/>
      <c r="L85" s="29"/>
      <c r="M85" s="29"/>
      <c r="N85" s="132"/>
    </row>
    <row r="86" ht="15.75" customHeight="1">
      <c r="A86" s="163" t="s">
        <v>120</v>
      </c>
      <c r="B86" s="137" t="s">
        <v>160</v>
      </c>
      <c r="N86" s="135"/>
    </row>
    <row r="87" ht="15.75" customHeight="1">
      <c r="A87" s="136"/>
      <c r="B87" s="137" t="s">
        <v>161</v>
      </c>
      <c r="N87" s="135"/>
    </row>
    <row r="88" ht="15.75" customHeight="1">
      <c r="A88" s="136"/>
      <c r="B88" s="137" t="s">
        <v>162</v>
      </c>
      <c r="N88" s="135"/>
    </row>
    <row r="89" ht="15.75" customHeight="1">
      <c r="A89" s="136"/>
      <c r="B89" s="137" t="s">
        <v>163</v>
      </c>
      <c r="N89" s="135"/>
    </row>
    <row r="90" ht="15.75" customHeight="1">
      <c r="A90" s="136"/>
      <c r="B90" s="137" t="s">
        <v>164</v>
      </c>
      <c r="N90" s="135"/>
    </row>
    <row r="91" ht="15.75" customHeight="1">
      <c r="A91" s="136"/>
      <c r="B91" s="137" t="s">
        <v>165</v>
      </c>
      <c r="N91" s="135"/>
    </row>
    <row r="92" ht="15.75" customHeight="1">
      <c r="A92" s="136"/>
      <c r="B92" s="137" t="s">
        <v>166</v>
      </c>
      <c r="N92" s="135"/>
    </row>
    <row r="93" ht="15.75" customHeight="1">
      <c r="A93" s="136"/>
      <c r="B93" s="137" t="s">
        <v>167</v>
      </c>
      <c r="N93" s="135"/>
    </row>
    <row r="94" ht="15.75" customHeight="1">
      <c r="A94" s="136"/>
      <c r="B94" s="137" t="s">
        <v>168</v>
      </c>
      <c r="N94" s="135"/>
    </row>
    <row r="95" ht="15.75" customHeight="1">
      <c r="A95" s="164"/>
      <c r="B95" s="165"/>
      <c r="C95" s="166"/>
      <c r="D95" s="166"/>
      <c r="E95" s="166"/>
      <c r="F95" s="166"/>
      <c r="G95" s="166"/>
      <c r="H95" s="166"/>
      <c r="I95" s="166"/>
      <c r="J95" s="166"/>
      <c r="K95" s="166"/>
      <c r="L95" s="166"/>
      <c r="M95" s="166"/>
      <c r="N95" s="167"/>
    </row>
    <row r="96" ht="15.75" customHeight="1">
      <c r="A96" s="139"/>
      <c r="B96" s="140"/>
      <c r="C96" s="140"/>
      <c r="D96" s="140"/>
      <c r="E96" s="140"/>
      <c r="F96" s="140"/>
      <c r="G96" s="140"/>
      <c r="H96" s="140"/>
      <c r="I96" s="140"/>
      <c r="J96" s="140"/>
      <c r="K96" s="140"/>
      <c r="L96" s="140"/>
      <c r="M96" s="140"/>
      <c r="N96" s="140"/>
    </row>
    <row r="97" ht="21.0" customHeight="1">
      <c r="A97" s="141" t="s">
        <v>132</v>
      </c>
      <c r="B97" s="142"/>
      <c r="C97" s="142"/>
      <c r="D97" s="142"/>
      <c r="E97" s="142"/>
      <c r="F97" s="142"/>
      <c r="G97" s="142"/>
      <c r="H97" s="142"/>
      <c r="I97" s="142"/>
      <c r="J97" s="142"/>
      <c r="K97" s="142"/>
      <c r="L97" s="142"/>
      <c r="M97" s="142"/>
      <c r="N97" s="143"/>
    </row>
    <row r="98" ht="15.75" customHeight="1">
      <c r="A98" s="144" t="s">
        <v>133</v>
      </c>
      <c r="B98" s="145"/>
      <c r="C98" s="145"/>
      <c r="D98" s="145"/>
      <c r="E98" s="146"/>
      <c r="F98" s="144" t="s">
        <v>134</v>
      </c>
      <c r="G98" s="145"/>
      <c r="H98" s="145"/>
      <c r="I98" s="145"/>
      <c r="J98" s="146"/>
      <c r="K98" s="144" t="s">
        <v>135</v>
      </c>
      <c r="L98" s="145"/>
      <c r="M98" s="145"/>
      <c r="N98" s="146"/>
    </row>
    <row r="99" ht="97.5" customHeight="1">
      <c r="A99" s="160" t="s">
        <v>169</v>
      </c>
      <c r="B99" s="148"/>
      <c r="C99" s="148"/>
      <c r="D99" s="148"/>
      <c r="E99" s="149"/>
      <c r="F99" s="168" t="s">
        <v>170</v>
      </c>
      <c r="G99" s="148"/>
      <c r="H99" s="148"/>
      <c r="I99" s="148"/>
      <c r="J99" s="149"/>
      <c r="K99" s="168" t="s">
        <v>171</v>
      </c>
      <c r="L99" s="148"/>
      <c r="M99" s="148"/>
      <c r="N99" s="151"/>
    </row>
    <row r="100" ht="118.5" customHeight="1">
      <c r="A100" s="152" t="str">
        <f>'Matriz de Correspondencia'!B65</f>
        <v>NADIA IVET GUZMÁN TRUJILLO</v>
      </c>
      <c r="B100" s="153"/>
      <c r="D100" s="152" t="str">
        <f>'Matriz de Correspondencia'!D65</f>
        <v>NADIA HERNÁNDEZ CRUZ</v>
      </c>
      <c r="E100" s="153"/>
      <c r="G100" s="152" t="str">
        <f>'Matriz de Correspondencia'!F65</f>
        <v>ESTEFANIA SILVA MIJANGOS</v>
      </c>
      <c r="H100" s="153"/>
      <c r="J100" s="152" t="s">
        <v>172</v>
      </c>
      <c r="K100" s="153"/>
      <c r="M100" s="152" t="str">
        <f>M27</f>
        <v>KARLA ISLAS</v>
      </c>
      <c r="N100" s="153"/>
    </row>
    <row r="101" ht="15.75" customHeight="1">
      <c r="A101" s="169" t="s">
        <v>84</v>
      </c>
      <c r="B101" s="57"/>
      <c r="C101" s="170"/>
      <c r="D101" s="171" t="s">
        <v>108</v>
      </c>
      <c r="E101" s="5"/>
      <c r="F101" s="170"/>
      <c r="G101" s="171" t="s">
        <v>86</v>
      </c>
      <c r="H101" s="5"/>
      <c r="I101" s="170"/>
      <c r="J101" s="169" t="s">
        <v>140</v>
      </c>
      <c r="K101" s="57"/>
      <c r="L101" s="170"/>
      <c r="M101" s="169" t="s">
        <v>141</v>
      </c>
      <c r="N101" s="57"/>
    </row>
    <row r="102" ht="15.75" customHeight="1">
      <c r="A102" s="52"/>
      <c r="B102" s="4"/>
      <c r="C102" s="4"/>
      <c r="D102" s="4"/>
      <c r="E102" s="4"/>
      <c r="F102" s="4"/>
      <c r="G102" s="4"/>
      <c r="H102" s="4"/>
      <c r="I102" s="4"/>
      <c r="J102" s="4"/>
      <c r="K102" s="4"/>
      <c r="L102" s="4"/>
      <c r="M102" s="4"/>
      <c r="N102" s="5"/>
    </row>
    <row r="103" ht="15.75" customHeight="1">
      <c r="A103" s="2"/>
      <c r="B103" s="2"/>
      <c r="C103" s="2"/>
      <c r="D103" s="2"/>
      <c r="E103" s="2"/>
      <c r="F103" s="2"/>
      <c r="G103" s="2"/>
      <c r="H103" s="2"/>
      <c r="I103" s="2"/>
      <c r="J103" s="2"/>
      <c r="K103" s="2"/>
      <c r="L103" s="2"/>
      <c r="M103" s="2"/>
      <c r="N103" s="2"/>
    </row>
    <row r="104" ht="15.75" customHeight="1">
      <c r="A104" s="2"/>
      <c r="B104" s="2"/>
      <c r="C104" s="2"/>
      <c r="D104" s="2"/>
      <c r="E104" s="2"/>
      <c r="F104" s="2"/>
      <c r="G104" s="2"/>
      <c r="H104" s="2"/>
      <c r="I104" s="2"/>
      <c r="J104" s="2"/>
      <c r="K104" s="2"/>
      <c r="L104" s="2"/>
      <c r="M104" s="2"/>
      <c r="N104" s="2"/>
    </row>
    <row r="105" ht="15.75" customHeight="1">
      <c r="A105" s="2"/>
      <c r="B105" s="2"/>
      <c r="C105" s="2"/>
      <c r="D105" s="2"/>
      <c r="E105" s="2"/>
      <c r="F105" s="2"/>
      <c r="G105" s="2"/>
      <c r="H105" s="2"/>
      <c r="I105" s="2"/>
      <c r="J105" s="2"/>
      <c r="K105" s="2"/>
      <c r="L105" s="2"/>
      <c r="M105" s="2"/>
      <c r="N105" s="2"/>
    </row>
    <row r="106" ht="15.75" customHeight="1">
      <c r="A106" s="2"/>
      <c r="B106" s="2"/>
      <c r="C106" s="2"/>
      <c r="D106" s="2"/>
      <c r="E106" s="2"/>
      <c r="F106" s="2"/>
      <c r="G106" s="2"/>
      <c r="H106" s="2"/>
      <c r="I106" s="2"/>
      <c r="J106" s="2"/>
      <c r="K106" s="2"/>
      <c r="L106" s="2"/>
      <c r="M106" s="2"/>
      <c r="N106" s="2"/>
    </row>
    <row r="107" ht="15.75" customHeight="1">
      <c r="A107" s="2"/>
      <c r="B107" s="2"/>
      <c r="C107" s="2"/>
      <c r="D107" s="2"/>
      <c r="E107" s="2"/>
      <c r="F107" s="2"/>
      <c r="G107" s="2"/>
      <c r="H107" s="2"/>
      <c r="I107" s="2"/>
      <c r="J107" s="2"/>
      <c r="K107" s="2"/>
      <c r="L107" s="2"/>
      <c r="M107" s="2"/>
      <c r="N107" s="2"/>
    </row>
    <row r="108" ht="15.75" customHeight="1">
      <c r="A108" s="2"/>
      <c r="B108" s="2"/>
      <c r="C108" s="2"/>
      <c r="D108" s="2"/>
      <c r="E108" s="2"/>
      <c r="F108" s="2"/>
      <c r="G108" s="2"/>
      <c r="H108" s="2"/>
      <c r="I108" s="2"/>
      <c r="J108" s="2"/>
      <c r="K108" s="2"/>
      <c r="L108" s="2"/>
      <c r="M108" s="2"/>
      <c r="N108" s="2"/>
    </row>
    <row r="109" ht="15.75" customHeight="1">
      <c r="A109" s="2"/>
      <c r="B109" s="2"/>
      <c r="C109" s="2"/>
      <c r="D109" s="2"/>
      <c r="E109" s="2"/>
      <c r="F109" s="2"/>
      <c r="G109" s="2"/>
      <c r="H109" s="2"/>
      <c r="I109" s="2"/>
      <c r="J109" s="2"/>
      <c r="K109" s="2"/>
      <c r="L109" s="2"/>
      <c r="M109" s="2"/>
      <c r="N109" s="2"/>
    </row>
    <row r="110" ht="15.75" customHeight="1">
      <c r="A110" s="2"/>
      <c r="B110" s="2"/>
      <c r="C110" s="2"/>
      <c r="D110" s="2"/>
      <c r="E110" s="2"/>
      <c r="F110" s="2"/>
      <c r="G110" s="2"/>
      <c r="H110" s="2"/>
      <c r="I110" s="2"/>
      <c r="J110" s="2"/>
      <c r="K110" s="2"/>
      <c r="L110" s="2"/>
      <c r="M110" s="2"/>
      <c r="N110" s="2"/>
    </row>
    <row r="111" ht="15.75" customHeight="1">
      <c r="A111" s="2"/>
      <c r="B111" s="2"/>
      <c r="C111" s="2"/>
      <c r="D111" s="2"/>
      <c r="E111" s="2"/>
      <c r="F111" s="2"/>
      <c r="G111" s="2"/>
      <c r="H111" s="2"/>
      <c r="I111" s="2"/>
      <c r="J111" s="2"/>
      <c r="K111" s="2"/>
      <c r="L111" s="2"/>
      <c r="M111" s="2"/>
      <c r="N111" s="2"/>
    </row>
    <row r="112" ht="15.75" customHeight="1">
      <c r="A112" s="2"/>
      <c r="B112" s="2"/>
      <c r="C112" s="2"/>
      <c r="D112" s="2"/>
      <c r="E112" s="2"/>
      <c r="F112" s="2"/>
      <c r="G112" s="2"/>
      <c r="H112" s="2"/>
      <c r="I112" s="2"/>
      <c r="J112" s="2"/>
      <c r="K112" s="2"/>
      <c r="L112" s="2"/>
      <c r="M112" s="2"/>
      <c r="N112" s="2"/>
    </row>
    <row r="113" ht="15.75" customHeight="1">
      <c r="A113" s="2"/>
      <c r="B113" s="2"/>
      <c r="C113" s="2"/>
      <c r="D113" s="2"/>
      <c r="E113" s="2"/>
      <c r="F113" s="2"/>
      <c r="G113" s="2"/>
      <c r="H113" s="2"/>
      <c r="I113" s="2"/>
      <c r="J113" s="2"/>
      <c r="K113" s="2"/>
      <c r="L113" s="2"/>
      <c r="M113" s="2"/>
      <c r="N113" s="2"/>
    </row>
    <row r="114" ht="15.75" customHeight="1">
      <c r="A114" s="2"/>
      <c r="B114" s="2"/>
      <c r="C114" s="2"/>
      <c r="D114" s="2"/>
      <c r="E114" s="2"/>
      <c r="F114" s="2"/>
      <c r="G114" s="2"/>
      <c r="H114" s="2"/>
      <c r="I114" s="2"/>
      <c r="J114" s="2"/>
      <c r="K114" s="2"/>
      <c r="L114" s="2"/>
      <c r="M114" s="2"/>
      <c r="N114" s="2"/>
    </row>
    <row r="115" ht="15.75" customHeight="1">
      <c r="A115" s="2"/>
      <c r="B115" s="2"/>
      <c r="C115" s="2"/>
      <c r="D115" s="2"/>
      <c r="E115" s="2"/>
      <c r="F115" s="2"/>
      <c r="G115" s="2"/>
      <c r="H115" s="2"/>
      <c r="I115" s="2"/>
      <c r="J115" s="2"/>
      <c r="K115" s="2"/>
      <c r="L115" s="2"/>
      <c r="M115" s="2"/>
      <c r="N115" s="2"/>
    </row>
    <row r="116" ht="15.75" customHeight="1">
      <c r="A116" s="2"/>
      <c r="B116" s="2"/>
      <c r="C116" s="2"/>
      <c r="D116" s="2"/>
      <c r="E116" s="2"/>
      <c r="F116" s="2"/>
      <c r="G116" s="2"/>
      <c r="H116" s="2"/>
      <c r="I116" s="2"/>
      <c r="J116" s="2"/>
      <c r="K116" s="2"/>
      <c r="L116" s="2"/>
      <c r="M116" s="2"/>
      <c r="N116" s="2"/>
    </row>
    <row r="117" ht="15.75" customHeight="1">
      <c r="A117" s="2"/>
      <c r="B117" s="2"/>
      <c r="C117" s="2"/>
      <c r="D117" s="2"/>
      <c r="E117" s="2"/>
      <c r="F117" s="2"/>
      <c r="G117" s="2"/>
      <c r="H117" s="2"/>
      <c r="I117" s="2"/>
      <c r="J117" s="2"/>
      <c r="K117" s="2"/>
      <c r="L117" s="2"/>
      <c r="M117" s="2"/>
      <c r="N117" s="2"/>
    </row>
    <row r="118" ht="15.75" customHeight="1">
      <c r="A118" s="2"/>
      <c r="B118" s="2"/>
      <c r="C118" s="2"/>
      <c r="D118" s="2"/>
      <c r="E118" s="2"/>
      <c r="F118" s="2"/>
      <c r="G118" s="2"/>
      <c r="H118" s="2"/>
      <c r="I118" s="2"/>
      <c r="J118" s="2"/>
      <c r="K118" s="2"/>
      <c r="L118" s="2"/>
      <c r="M118" s="2"/>
      <c r="N118" s="2"/>
    </row>
    <row r="119" ht="15.75" customHeight="1">
      <c r="A119" s="2"/>
      <c r="B119" s="2"/>
      <c r="C119" s="2"/>
      <c r="D119" s="2"/>
      <c r="E119" s="2"/>
      <c r="F119" s="2"/>
      <c r="G119" s="2"/>
      <c r="H119" s="2"/>
      <c r="I119" s="2"/>
      <c r="J119" s="2"/>
      <c r="K119" s="2"/>
      <c r="L119" s="2"/>
      <c r="M119" s="2"/>
      <c r="N119" s="2"/>
    </row>
    <row r="120" ht="15.75" customHeight="1">
      <c r="A120" s="2"/>
      <c r="B120" s="2"/>
      <c r="C120" s="2"/>
      <c r="D120" s="2"/>
      <c r="E120" s="2"/>
      <c r="F120" s="2"/>
      <c r="G120" s="2"/>
      <c r="H120" s="2"/>
      <c r="I120" s="2"/>
      <c r="J120" s="2"/>
      <c r="K120" s="2"/>
      <c r="L120" s="2"/>
      <c r="M120" s="2"/>
      <c r="N120" s="2"/>
    </row>
    <row r="121" ht="15.75" customHeight="1">
      <c r="A121" s="2"/>
      <c r="B121" s="2"/>
      <c r="C121" s="2"/>
      <c r="D121" s="2"/>
      <c r="E121" s="2"/>
      <c r="F121" s="2"/>
      <c r="G121" s="2"/>
      <c r="H121" s="2"/>
      <c r="I121" s="2"/>
      <c r="J121" s="2"/>
      <c r="K121" s="2"/>
      <c r="L121" s="2"/>
      <c r="M121" s="2"/>
      <c r="N121" s="2"/>
    </row>
    <row r="122" ht="15.75" customHeight="1">
      <c r="A122" s="2"/>
      <c r="B122" s="2"/>
      <c r="C122" s="2"/>
      <c r="D122" s="2"/>
      <c r="E122" s="2"/>
      <c r="F122" s="2"/>
      <c r="G122" s="2"/>
      <c r="H122" s="2"/>
      <c r="I122" s="2"/>
      <c r="J122" s="2"/>
      <c r="K122" s="2"/>
      <c r="L122" s="2"/>
      <c r="M122" s="2"/>
      <c r="N122" s="2"/>
    </row>
    <row r="123" ht="15.75" customHeight="1">
      <c r="A123" s="2"/>
      <c r="B123" s="2"/>
      <c r="C123" s="2"/>
      <c r="D123" s="2"/>
      <c r="E123" s="2"/>
      <c r="F123" s="2"/>
      <c r="G123" s="2"/>
      <c r="H123" s="2"/>
      <c r="I123" s="2"/>
      <c r="J123" s="2"/>
      <c r="K123" s="2"/>
      <c r="L123" s="2"/>
      <c r="M123" s="2"/>
      <c r="N123" s="2"/>
    </row>
    <row r="124" ht="15.75" customHeight="1">
      <c r="A124" s="2"/>
      <c r="B124" s="2"/>
      <c r="C124" s="2"/>
      <c r="D124" s="2"/>
      <c r="E124" s="2"/>
      <c r="F124" s="2"/>
      <c r="G124" s="2"/>
      <c r="H124" s="2"/>
      <c r="I124" s="2"/>
      <c r="J124" s="2"/>
      <c r="K124" s="2"/>
      <c r="L124" s="2"/>
      <c r="M124" s="2"/>
      <c r="N124" s="2"/>
    </row>
    <row r="125" ht="15.75" customHeight="1">
      <c r="A125" s="2"/>
      <c r="B125" s="2"/>
      <c r="C125" s="2"/>
      <c r="D125" s="2"/>
      <c r="E125" s="2"/>
      <c r="F125" s="2"/>
      <c r="G125" s="2"/>
      <c r="H125" s="2"/>
      <c r="I125" s="2"/>
      <c r="J125" s="2"/>
      <c r="K125" s="2"/>
      <c r="L125" s="2"/>
      <c r="M125" s="2"/>
      <c r="N125" s="2"/>
    </row>
    <row r="126" ht="15.75" customHeight="1">
      <c r="A126" s="2"/>
      <c r="B126" s="2"/>
      <c r="C126" s="2"/>
      <c r="D126" s="2"/>
      <c r="E126" s="2"/>
      <c r="F126" s="2"/>
      <c r="G126" s="2"/>
      <c r="H126" s="2"/>
      <c r="I126" s="2"/>
      <c r="J126" s="2"/>
      <c r="K126" s="2"/>
      <c r="L126" s="2"/>
      <c r="M126" s="2"/>
      <c r="N126" s="2"/>
    </row>
    <row r="127" ht="15.75" customHeight="1">
      <c r="A127" s="2"/>
      <c r="B127" s="2"/>
      <c r="C127" s="2"/>
      <c r="D127" s="2"/>
      <c r="E127" s="2"/>
      <c r="F127" s="2"/>
      <c r="G127" s="2"/>
      <c r="H127" s="2"/>
      <c r="I127" s="2"/>
      <c r="J127" s="2"/>
      <c r="K127" s="2"/>
      <c r="L127" s="2"/>
      <c r="M127" s="2"/>
      <c r="N127" s="2"/>
    </row>
    <row r="128" ht="15.75" customHeight="1">
      <c r="A128" s="2"/>
      <c r="B128" s="2"/>
      <c r="C128" s="2"/>
      <c r="D128" s="2"/>
      <c r="E128" s="2"/>
      <c r="F128" s="2"/>
      <c r="G128" s="2"/>
      <c r="H128" s="2"/>
      <c r="I128" s="2"/>
      <c r="J128" s="2"/>
      <c r="K128" s="2"/>
      <c r="L128" s="2"/>
      <c r="M128" s="2"/>
      <c r="N128" s="2"/>
    </row>
    <row r="129" ht="15.75" customHeight="1">
      <c r="A129" s="2"/>
      <c r="B129" s="2"/>
      <c r="C129" s="2"/>
      <c r="D129" s="2"/>
      <c r="E129" s="2"/>
      <c r="F129" s="2"/>
      <c r="G129" s="2"/>
      <c r="H129" s="2"/>
      <c r="I129" s="2"/>
      <c r="J129" s="2"/>
      <c r="K129" s="2"/>
      <c r="L129" s="2"/>
      <c r="M129" s="2"/>
      <c r="N129" s="2"/>
    </row>
    <row r="130" ht="15.75" customHeight="1">
      <c r="A130" s="2"/>
      <c r="B130" s="2"/>
      <c r="C130" s="2"/>
      <c r="D130" s="2"/>
      <c r="E130" s="2"/>
      <c r="F130" s="2"/>
      <c r="G130" s="2"/>
      <c r="H130" s="2"/>
      <c r="I130" s="2"/>
      <c r="J130" s="2"/>
      <c r="K130" s="2"/>
      <c r="L130" s="2"/>
      <c r="M130" s="2"/>
      <c r="N130" s="2"/>
    </row>
    <row r="131" ht="15.75" customHeight="1">
      <c r="A131" s="2"/>
      <c r="B131" s="2"/>
      <c r="C131" s="2"/>
      <c r="D131" s="2"/>
      <c r="E131" s="2"/>
      <c r="F131" s="2"/>
      <c r="G131" s="2"/>
      <c r="H131" s="2"/>
      <c r="I131" s="2"/>
      <c r="J131" s="2"/>
      <c r="K131" s="2"/>
      <c r="L131" s="2"/>
      <c r="M131" s="2"/>
      <c r="N131" s="2"/>
    </row>
    <row r="132" ht="15.75" customHeight="1">
      <c r="A132" s="2"/>
      <c r="B132" s="2"/>
      <c r="C132" s="2"/>
      <c r="D132" s="2"/>
      <c r="E132" s="2"/>
      <c r="F132" s="2"/>
      <c r="G132" s="2"/>
      <c r="H132" s="2"/>
      <c r="I132" s="2"/>
      <c r="J132" s="2"/>
      <c r="K132" s="2"/>
      <c r="L132" s="2"/>
      <c r="M132" s="2"/>
      <c r="N132" s="2"/>
    </row>
    <row r="133" ht="15.75" customHeight="1">
      <c r="A133" s="2"/>
      <c r="B133" s="2"/>
      <c r="C133" s="2"/>
      <c r="D133" s="2"/>
      <c r="E133" s="2"/>
      <c r="F133" s="2"/>
      <c r="G133" s="2"/>
      <c r="H133" s="2"/>
      <c r="I133" s="2"/>
      <c r="J133" s="2"/>
      <c r="K133" s="2"/>
      <c r="L133" s="2"/>
      <c r="M133" s="2"/>
      <c r="N133" s="2"/>
    </row>
    <row r="134" ht="15.75" customHeight="1">
      <c r="A134" s="2"/>
      <c r="B134" s="2"/>
      <c r="C134" s="2"/>
      <c r="D134" s="2"/>
      <c r="E134" s="2"/>
      <c r="F134" s="2"/>
      <c r="G134" s="2"/>
      <c r="H134" s="2"/>
      <c r="I134" s="2"/>
      <c r="J134" s="2"/>
      <c r="K134" s="2"/>
      <c r="L134" s="2"/>
      <c r="M134" s="2"/>
      <c r="N134" s="2"/>
    </row>
    <row r="135" ht="15.75" customHeight="1">
      <c r="A135" s="2"/>
      <c r="B135" s="2"/>
      <c r="C135" s="2"/>
      <c r="D135" s="2"/>
      <c r="E135" s="2"/>
      <c r="F135" s="2"/>
      <c r="G135" s="2"/>
      <c r="H135" s="2"/>
      <c r="I135" s="2"/>
      <c r="J135" s="2"/>
      <c r="K135" s="2"/>
      <c r="L135" s="2"/>
      <c r="M135" s="2"/>
      <c r="N135" s="2"/>
    </row>
    <row r="136" ht="15.75" customHeight="1">
      <c r="A136" s="2"/>
      <c r="B136" s="2"/>
      <c r="C136" s="2"/>
      <c r="D136" s="2"/>
      <c r="E136" s="2"/>
      <c r="F136" s="2"/>
      <c r="G136" s="2"/>
      <c r="H136" s="2"/>
      <c r="I136" s="2"/>
      <c r="J136" s="2"/>
      <c r="K136" s="2"/>
      <c r="L136" s="2"/>
      <c r="M136" s="2"/>
      <c r="N136" s="2"/>
    </row>
    <row r="137" ht="15.75" customHeight="1">
      <c r="A137" s="2"/>
      <c r="B137" s="2"/>
      <c r="C137" s="2"/>
      <c r="D137" s="2"/>
      <c r="E137" s="2"/>
      <c r="F137" s="2"/>
      <c r="G137" s="2"/>
      <c r="H137" s="2"/>
      <c r="I137" s="2"/>
      <c r="J137" s="2"/>
      <c r="K137" s="2"/>
      <c r="L137" s="2"/>
      <c r="M137" s="2"/>
      <c r="N137" s="2"/>
    </row>
    <row r="138" ht="15.75" customHeight="1">
      <c r="A138" s="2"/>
      <c r="B138" s="2"/>
      <c r="C138" s="2"/>
      <c r="D138" s="2"/>
      <c r="E138" s="2"/>
      <c r="F138" s="2"/>
      <c r="G138" s="2"/>
      <c r="H138" s="2"/>
      <c r="I138" s="2"/>
      <c r="J138" s="2"/>
      <c r="K138" s="2"/>
      <c r="L138" s="2"/>
      <c r="M138" s="2"/>
      <c r="N138" s="2"/>
    </row>
    <row r="139" ht="15.75" customHeight="1">
      <c r="A139" s="2"/>
      <c r="B139" s="2"/>
      <c r="C139" s="2"/>
      <c r="D139" s="2"/>
      <c r="E139" s="2"/>
      <c r="F139" s="2"/>
      <c r="G139" s="2"/>
      <c r="H139" s="2"/>
      <c r="I139" s="2"/>
      <c r="J139" s="2"/>
      <c r="K139" s="2"/>
      <c r="L139" s="2"/>
      <c r="M139" s="2"/>
      <c r="N139" s="2"/>
    </row>
    <row r="140" ht="15.75" customHeight="1">
      <c r="A140" s="2"/>
      <c r="B140" s="2"/>
      <c r="C140" s="2"/>
      <c r="D140" s="2"/>
      <c r="E140" s="2"/>
      <c r="F140" s="2"/>
      <c r="G140" s="2"/>
      <c r="H140" s="2"/>
      <c r="I140" s="2"/>
      <c r="J140" s="2"/>
      <c r="K140" s="2"/>
      <c r="L140" s="2"/>
      <c r="M140" s="2"/>
      <c r="N140" s="2"/>
    </row>
    <row r="141" ht="15.75" customHeight="1">
      <c r="A141" s="2"/>
      <c r="B141" s="2"/>
      <c r="C141" s="2"/>
      <c r="D141" s="2"/>
      <c r="E141" s="2"/>
      <c r="F141" s="2"/>
      <c r="G141" s="2"/>
      <c r="H141" s="2"/>
      <c r="I141" s="2"/>
      <c r="J141" s="2"/>
      <c r="K141" s="2"/>
      <c r="L141" s="2"/>
      <c r="M141" s="2"/>
      <c r="N141" s="2"/>
    </row>
    <row r="142" ht="15.75" customHeight="1">
      <c r="A142" s="2"/>
      <c r="B142" s="2"/>
      <c r="C142" s="2"/>
      <c r="D142" s="2"/>
      <c r="E142" s="2"/>
      <c r="F142" s="2"/>
      <c r="G142" s="2"/>
      <c r="H142" s="2"/>
      <c r="I142" s="2"/>
      <c r="J142" s="2"/>
      <c r="K142" s="2"/>
      <c r="L142" s="2"/>
      <c r="M142" s="2"/>
      <c r="N142" s="2"/>
    </row>
    <row r="143" ht="15.75" customHeight="1">
      <c r="A143" s="2"/>
      <c r="B143" s="2"/>
      <c r="C143" s="2"/>
      <c r="D143" s="2"/>
      <c r="E143" s="2"/>
      <c r="F143" s="2"/>
      <c r="G143" s="2"/>
      <c r="H143" s="2"/>
      <c r="I143" s="2"/>
      <c r="J143" s="2"/>
      <c r="K143" s="2"/>
      <c r="L143" s="2"/>
      <c r="M143" s="2"/>
      <c r="N143" s="2"/>
    </row>
    <row r="144" ht="15.75" customHeight="1">
      <c r="A144" s="2"/>
      <c r="B144" s="2"/>
      <c r="C144" s="2"/>
      <c r="D144" s="2"/>
      <c r="E144" s="2"/>
      <c r="F144" s="2"/>
      <c r="G144" s="2"/>
      <c r="H144" s="2"/>
      <c r="I144" s="2"/>
      <c r="J144" s="2"/>
      <c r="K144" s="2"/>
      <c r="L144" s="2"/>
      <c r="M144" s="2"/>
      <c r="N144" s="2"/>
    </row>
    <row r="145" ht="15.75" customHeight="1">
      <c r="A145" s="2"/>
      <c r="B145" s="2"/>
      <c r="C145" s="2"/>
      <c r="D145" s="2"/>
      <c r="E145" s="2"/>
      <c r="F145" s="2"/>
      <c r="G145" s="2"/>
      <c r="H145" s="2"/>
      <c r="I145" s="2"/>
      <c r="J145" s="2"/>
      <c r="K145" s="2"/>
      <c r="L145" s="2"/>
      <c r="M145" s="2"/>
      <c r="N145" s="2"/>
    </row>
    <row r="146" ht="15.75" customHeight="1">
      <c r="A146" s="2"/>
      <c r="B146" s="2"/>
      <c r="C146" s="2"/>
      <c r="D146" s="2"/>
      <c r="E146" s="2"/>
      <c r="F146" s="2"/>
      <c r="G146" s="2"/>
      <c r="H146" s="2"/>
      <c r="I146" s="2"/>
      <c r="J146" s="2"/>
      <c r="K146" s="2"/>
      <c r="L146" s="2"/>
      <c r="M146" s="2"/>
      <c r="N146" s="2"/>
    </row>
    <row r="147" ht="15.75" customHeight="1">
      <c r="A147" s="2"/>
      <c r="B147" s="2"/>
      <c r="C147" s="2"/>
      <c r="D147" s="2"/>
      <c r="E147" s="2"/>
      <c r="F147" s="2"/>
      <c r="G147" s="2"/>
      <c r="H147" s="2"/>
      <c r="I147" s="2"/>
      <c r="J147" s="2"/>
      <c r="K147" s="2"/>
      <c r="L147" s="2"/>
      <c r="M147" s="2"/>
      <c r="N147" s="2"/>
    </row>
    <row r="148" ht="15.75" customHeight="1">
      <c r="A148" s="2"/>
      <c r="B148" s="2"/>
      <c r="C148" s="2"/>
      <c r="D148" s="2"/>
      <c r="E148" s="2"/>
      <c r="F148" s="2"/>
      <c r="G148" s="2"/>
      <c r="H148" s="2"/>
      <c r="I148" s="2"/>
      <c r="J148" s="2"/>
      <c r="K148" s="2"/>
      <c r="L148" s="2"/>
      <c r="M148" s="2"/>
      <c r="N148" s="2"/>
    </row>
    <row r="149" ht="15.75" customHeight="1">
      <c r="A149" s="2"/>
      <c r="B149" s="2"/>
      <c r="C149" s="2"/>
      <c r="D149" s="2"/>
      <c r="E149" s="2"/>
      <c r="F149" s="2"/>
      <c r="G149" s="2"/>
      <c r="H149" s="2"/>
      <c r="I149" s="2"/>
      <c r="J149" s="2"/>
      <c r="K149" s="2"/>
      <c r="L149" s="2"/>
      <c r="M149" s="2"/>
      <c r="N149" s="2"/>
    </row>
    <row r="150" ht="15.75" customHeight="1">
      <c r="A150" s="2"/>
      <c r="B150" s="2"/>
      <c r="C150" s="2"/>
      <c r="D150" s="2"/>
      <c r="E150" s="2"/>
      <c r="F150" s="2"/>
      <c r="G150" s="2"/>
      <c r="H150" s="2"/>
      <c r="I150" s="2"/>
      <c r="J150" s="2"/>
      <c r="K150" s="2"/>
      <c r="L150" s="2"/>
      <c r="M150" s="2"/>
      <c r="N150" s="2"/>
    </row>
    <row r="151" ht="15.75" customHeight="1">
      <c r="A151" s="2"/>
      <c r="B151" s="2"/>
      <c r="C151" s="2"/>
      <c r="D151" s="2"/>
      <c r="E151" s="2"/>
      <c r="F151" s="2"/>
      <c r="G151" s="2"/>
      <c r="H151" s="2"/>
      <c r="I151" s="2"/>
      <c r="J151" s="2"/>
      <c r="K151" s="2"/>
      <c r="L151" s="2"/>
      <c r="M151" s="2"/>
      <c r="N151" s="2"/>
    </row>
    <row r="152" ht="15.75" customHeight="1">
      <c r="A152" s="2"/>
      <c r="B152" s="2"/>
      <c r="C152" s="2"/>
      <c r="D152" s="2"/>
      <c r="E152" s="2"/>
      <c r="F152" s="2"/>
      <c r="G152" s="2"/>
      <c r="H152" s="2"/>
      <c r="I152" s="2"/>
      <c r="J152" s="2"/>
      <c r="K152" s="2"/>
      <c r="L152" s="2"/>
      <c r="M152" s="2"/>
      <c r="N152" s="2"/>
    </row>
    <row r="153" ht="15.75" customHeight="1">
      <c r="A153" s="2"/>
      <c r="B153" s="2"/>
      <c r="C153" s="2"/>
      <c r="D153" s="2"/>
      <c r="E153" s="2"/>
      <c r="F153" s="2"/>
      <c r="G153" s="2"/>
      <c r="H153" s="2"/>
      <c r="I153" s="2"/>
      <c r="J153" s="2"/>
      <c r="K153" s="2"/>
      <c r="L153" s="2"/>
      <c r="M153" s="2"/>
      <c r="N153" s="2"/>
    </row>
    <row r="154" ht="15.75" customHeight="1">
      <c r="A154" s="2"/>
      <c r="B154" s="2"/>
      <c r="C154" s="2"/>
      <c r="D154" s="2"/>
      <c r="E154" s="2"/>
      <c r="F154" s="2"/>
      <c r="G154" s="2"/>
      <c r="H154" s="2"/>
      <c r="I154" s="2"/>
      <c r="J154" s="2"/>
      <c r="K154" s="2"/>
      <c r="L154" s="2"/>
      <c r="M154" s="2"/>
      <c r="N154" s="2"/>
    </row>
    <row r="155" ht="15.75" customHeight="1">
      <c r="A155" s="2"/>
      <c r="B155" s="2"/>
      <c r="C155" s="2"/>
      <c r="D155" s="2"/>
      <c r="E155" s="2"/>
      <c r="F155" s="2"/>
      <c r="G155" s="2"/>
      <c r="H155" s="2"/>
      <c r="I155" s="2"/>
      <c r="J155" s="2"/>
      <c r="K155" s="2"/>
      <c r="L155" s="2"/>
      <c r="M155" s="2"/>
      <c r="N155" s="2"/>
    </row>
    <row r="156" ht="15.75" customHeight="1">
      <c r="A156" s="2"/>
      <c r="B156" s="2"/>
      <c r="C156" s="2"/>
      <c r="D156" s="2"/>
      <c r="E156" s="2"/>
      <c r="F156" s="2"/>
      <c r="G156" s="2"/>
      <c r="H156" s="2"/>
      <c r="I156" s="2"/>
      <c r="J156" s="2"/>
      <c r="K156" s="2"/>
      <c r="L156" s="2"/>
      <c r="M156" s="2"/>
      <c r="N156" s="2"/>
    </row>
    <row r="157" ht="15.75" customHeight="1">
      <c r="A157" s="2"/>
      <c r="B157" s="2"/>
      <c r="C157" s="2"/>
      <c r="D157" s="2"/>
      <c r="E157" s="2"/>
      <c r="F157" s="2"/>
      <c r="G157" s="2"/>
      <c r="H157" s="2"/>
      <c r="I157" s="2"/>
      <c r="J157" s="2"/>
      <c r="K157" s="2"/>
      <c r="L157" s="2"/>
      <c r="M157" s="2"/>
      <c r="N157" s="2"/>
    </row>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8">
    <mergeCell ref="G72:H72"/>
    <mergeCell ref="G73:H73"/>
    <mergeCell ref="A74:N74"/>
    <mergeCell ref="A75:N75"/>
    <mergeCell ref="A76:N76"/>
    <mergeCell ref="A77:N77"/>
    <mergeCell ref="B78:N78"/>
    <mergeCell ref="B79:N79"/>
    <mergeCell ref="B80:N80"/>
    <mergeCell ref="B81:N81"/>
    <mergeCell ref="B82:N82"/>
    <mergeCell ref="B83:N83"/>
    <mergeCell ref="I84:N84"/>
    <mergeCell ref="B85:N85"/>
    <mergeCell ref="A49:B49"/>
    <mergeCell ref="D49:E49"/>
    <mergeCell ref="G49:H49"/>
    <mergeCell ref="M49:N49"/>
    <mergeCell ref="A50:B50"/>
    <mergeCell ref="D50:E50"/>
    <mergeCell ref="G50:H50"/>
    <mergeCell ref="M50:N50"/>
    <mergeCell ref="A51:N51"/>
    <mergeCell ref="A52:N52"/>
    <mergeCell ref="A53:N53"/>
    <mergeCell ref="A54:N54"/>
    <mergeCell ref="B55:N55"/>
    <mergeCell ref="B56:N56"/>
    <mergeCell ref="B62:N62"/>
    <mergeCell ref="B63:N63"/>
    <mergeCell ref="B64:N64"/>
    <mergeCell ref="B65:N65"/>
    <mergeCell ref="B66:N66"/>
    <mergeCell ref="B67:N67"/>
    <mergeCell ref="B57:N57"/>
    <mergeCell ref="B58:N58"/>
    <mergeCell ref="B59:N59"/>
    <mergeCell ref="B60:N60"/>
    <mergeCell ref="B61:G61"/>
    <mergeCell ref="I61:N61"/>
    <mergeCell ref="A63:A67"/>
    <mergeCell ref="B91:N91"/>
    <mergeCell ref="B92:N92"/>
    <mergeCell ref="B8:N8"/>
    <mergeCell ref="B9:N9"/>
    <mergeCell ref="B10:G10"/>
    <mergeCell ref="I10:N10"/>
    <mergeCell ref="B11:N11"/>
    <mergeCell ref="A12:A22"/>
    <mergeCell ref="B12:N12"/>
    <mergeCell ref="A23:N23"/>
    <mergeCell ref="A24:N24"/>
    <mergeCell ref="A25:E25"/>
    <mergeCell ref="F25:J25"/>
    <mergeCell ref="K25:N25"/>
    <mergeCell ref="F26:J26"/>
    <mergeCell ref="K26:N26"/>
    <mergeCell ref="G27:H27"/>
    <mergeCell ref="G28:H28"/>
    <mergeCell ref="A26:E26"/>
    <mergeCell ref="A27:B27"/>
    <mergeCell ref="D27:E27"/>
    <mergeCell ref="J27:K27"/>
    <mergeCell ref="A28:B28"/>
    <mergeCell ref="D28:E28"/>
    <mergeCell ref="J28:K28"/>
    <mergeCell ref="M27:N27"/>
    <mergeCell ref="M28:N28"/>
    <mergeCell ref="A29:N29"/>
    <mergeCell ref="A30:N30"/>
    <mergeCell ref="A31:N31"/>
    <mergeCell ref="A32:N32"/>
    <mergeCell ref="B33:N33"/>
    <mergeCell ref="B34:N34"/>
    <mergeCell ref="B35:N35"/>
    <mergeCell ref="B36:N36"/>
    <mergeCell ref="B37:N37"/>
    <mergeCell ref="B38:N38"/>
    <mergeCell ref="I39:N39"/>
    <mergeCell ref="B40:N40"/>
    <mergeCell ref="B39:G39"/>
    <mergeCell ref="A41:A44"/>
    <mergeCell ref="B41:N41"/>
    <mergeCell ref="B42:N42"/>
    <mergeCell ref="B43:N43"/>
    <mergeCell ref="B44:N44"/>
    <mergeCell ref="A45:N45"/>
    <mergeCell ref="A46:N46"/>
    <mergeCell ref="A47:E47"/>
    <mergeCell ref="F47:J47"/>
    <mergeCell ref="K47:N47"/>
    <mergeCell ref="A48:E48"/>
    <mergeCell ref="F48:J48"/>
    <mergeCell ref="K48:N48"/>
    <mergeCell ref="A1:N1"/>
    <mergeCell ref="A2:N2"/>
    <mergeCell ref="A3:N3"/>
    <mergeCell ref="B4:N4"/>
    <mergeCell ref="B5:N5"/>
    <mergeCell ref="B6:N6"/>
    <mergeCell ref="B7:N7"/>
    <mergeCell ref="B13:N13"/>
    <mergeCell ref="B14:N14"/>
    <mergeCell ref="B15:N15"/>
    <mergeCell ref="B16:N16"/>
    <mergeCell ref="B17:N17"/>
    <mergeCell ref="B18:N18"/>
    <mergeCell ref="B19:N19"/>
    <mergeCell ref="B20:N20"/>
    <mergeCell ref="B21:N21"/>
    <mergeCell ref="B22:N22"/>
    <mergeCell ref="J49:K49"/>
    <mergeCell ref="J50:K50"/>
    <mergeCell ref="A68:N68"/>
    <mergeCell ref="A69:N69"/>
    <mergeCell ref="A70:E70"/>
    <mergeCell ref="F70:J70"/>
    <mergeCell ref="K70:N70"/>
    <mergeCell ref="F71:J71"/>
    <mergeCell ref="K71:N71"/>
    <mergeCell ref="M72:N72"/>
    <mergeCell ref="M73:N73"/>
    <mergeCell ref="A71:E71"/>
    <mergeCell ref="A72:B72"/>
    <mergeCell ref="D72:E72"/>
    <mergeCell ref="J72:K72"/>
    <mergeCell ref="A73:B73"/>
    <mergeCell ref="D73:E73"/>
    <mergeCell ref="J73:K73"/>
    <mergeCell ref="B93:N93"/>
    <mergeCell ref="B94:N94"/>
    <mergeCell ref="B84:G84"/>
    <mergeCell ref="A86:A95"/>
    <mergeCell ref="B86:N86"/>
    <mergeCell ref="B87:N87"/>
    <mergeCell ref="B88:N88"/>
    <mergeCell ref="B89:N89"/>
    <mergeCell ref="B90:N90"/>
    <mergeCell ref="F99:J99"/>
    <mergeCell ref="K99:N99"/>
    <mergeCell ref="B95:N95"/>
    <mergeCell ref="A96:N96"/>
    <mergeCell ref="A97:N97"/>
    <mergeCell ref="A98:E98"/>
    <mergeCell ref="F98:J98"/>
    <mergeCell ref="K98:N98"/>
    <mergeCell ref="A99:E99"/>
    <mergeCell ref="J100:K100"/>
    <mergeCell ref="J101:K101"/>
    <mergeCell ref="M101:N101"/>
    <mergeCell ref="A102:N102"/>
    <mergeCell ref="A100:B100"/>
    <mergeCell ref="D100:E100"/>
    <mergeCell ref="G100:H100"/>
    <mergeCell ref="M100:N100"/>
    <mergeCell ref="A101:B101"/>
    <mergeCell ref="D101:E101"/>
    <mergeCell ref="G101:H101"/>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EF2CB"/>
    <pageSetUpPr/>
  </sheetPr>
  <sheetViews>
    <sheetView workbookViewId="0"/>
  </sheetViews>
  <sheetFormatPr customHeight="1" defaultColWidth="14.43" defaultRowHeight="15.0"/>
  <cols>
    <col customWidth="1" min="1" max="1" width="3.86"/>
    <col customWidth="1" min="2" max="2" width="4.14"/>
    <col customWidth="1" min="3" max="3" width="48.86"/>
    <col customWidth="1" min="4" max="4" width="10.86"/>
    <col customWidth="1" min="5" max="40" width="10.71"/>
    <col customWidth="1" min="41" max="41" width="15.57"/>
    <col customWidth="1" min="42" max="50" width="10.71"/>
    <col customWidth="1" min="51" max="51" width="15.71"/>
    <col customWidth="1" min="52" max="69" width="10.71"/>
  </cols>
  <sheetData>
    <row r="1" ht="88.5" customHeight="1">
      <c r="A1" s="1"/>
      <c r="AA1" s="1"/>
    </row>
    <row r="2">
      <c r="A2" s="73" t="s">
        <v>173</v>
      </c>
      <c r="B2" s="4"/>
      <c r="C2" s="4"/>
      <c r="D2" s="4"/>
      <c r="E2" s="4"/>
      <c r="F2" s="4"/>
      <c r="G2" s="4"/>
      <c r="H2" s="4"/>
      <c r="I2" s="4"/>
      <c r="J2" s="4"/>
      <c r="K2" s="4"/>
      <c r="L2" s="4"/>
      <c r="M2" s="4"/>
      <c r="N2" s="4"/>
      <c r="O2" s="4"/>
      <c r="P2" s="4"/>
      <c r="Q2" s="4"/>
      <c r="R2" s="4"/>
      <c r="S2" s="4"/>
      <c r="T2" s="4"/>
      <c r="U2" s="4"/>
      <c r="V2" s="4"/>
      <c r="W2" s="4"/>
      <c r="X2" s="4"/>
      <c r="Y2" s="4"/>
      <c r="Z2" s="5"/>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row>
    <row r="3">
      <c r="A3" s="1"/>
    </row>
    <row r="4" ht="24.75" customHeight="1">
      <c r="A4" s="1"/>
      <c r="B4" s="173"/>
      <c r="C4" s="174" t="s">
        <v>1</v>
      </c>
      <c r="D4" s="76" t="str">
        <f>'Matriz de Correspondencia'!B4</f>
        <v>DGETI</v>
      </c>
      <c r="M4" s="173"/>
      <c r="N4" s="175" t="s">
        <v>174</v>
      </c>
      <c r="O4" s="176"/>
      <c r="P4" s="176"/>
      <c r="Q4" s="176"/>
      <c r="R4" s="176"/>
      <c r="S4" s="176"/>
      <c r="T4" s="176"/>
      <c r="U4" s="177"/>
      <c r="V4" s="178" t="s">
        <v>175</v>
      </c>
      <c r="W4" s="179" t="s">
        <v>176</v>
      </c>
      <c r="X4" s="177"/>
      <c r="Y4" s="179" t="s">
        <v>177</v>
      </c>
      <c r="Z4" s="177"/>
    </row>
    <row r="5" ht="18.75" customHeight="1">
      <c r="B5" s="173"/>
      <c r="C5" s="174" t="s">
        <v>3</v>
      </c>
      <c r="D5" s="76" t="str">
        <f>'Matriz de Correspondencia'!B5</f>
        <v>Centro de Bachillerato Tecnológico Industrial y de Servicios no. 265</v>
      </c>
      <c r="M5" s="173"/>
      <c r="N5" s="180"/>
      <c r="O5" s="181"/>
      <c r="P5" s="181"/>
      <c r="Q5" s="181"/>
      <c r="R5" s="181"/>
      <c r="S5" s="181"/>
      <c r="T5" s="181"/>
      <c r="U5" s="182"/>
      <c r="V5" s="35"/>
      <c r="W5" s="180"/>
      <c r="X5" s="182"/>
      <c r="Y5" s="180"/>
      <c r="Z5" s="182"/>
    </row>
    <row r="6" ht="18.0" customHeight="1">
      <c r="B6" s="173"/>
      <c r="C6" s="174" t="s">
        <v>5</v>
      </c>
      <c r="D6" s="76" t="str">
        <f>'Matriz de Correspondencia'!B6</f>
        <v>Técnico en Preparación de Alimentos y Bebidas </v>
      </c>
      <c r="M6" s="183"/>
      <c r="N6" s="184">
        <v>1.0</v>
      </c>
      <c r="O6" s="185" t="str">
        <f>'Matriz de Correspondencia'!F12</f>
        <v>Steward</v>
      </c>
      <c r="P6" s="186"/>
      <c r="Q6" s="186"/>
      <c r="R6" s="186"/>
      <c r="S6" s="186"/>
      <c r="T6" s="186"/>
      <c r="U6" s="187"/>
      <c r="V6" s="188">
        <v>1.0</v>
      </c>
      <c r="W6" s="189">
        <v>10.0</v>
      </c>
      <c r="X6" s="190"/>
      <c r="Y6" s="191" t="s">
        <v>178</v>
      </c>
      <c r="Z6" s="190"/>
      <c r="AA6" s="192"/>
    </row>
    <row r="7" ht="19.5" customHeight="1">
      <c r="B7" s="173"/>
      <c r="C7" s="174" t="s">
        <v>7</v>
      </c>
      <c r="D7" s="76" t="str">
        <f>'Dictamen de Validación '!B7</f>
        <v>Compañía Operadora de Oaxaca S.A. (Hotel Gran Fiesta Americana)</v>
      </c>
      <c r="M7" s="183"/>
      <c r="N7" s="193">
        <v>2.0</v>
      </c>
      <c r="O7" s="194" t="str">
        <f>'Matriz de Correspondencia'!H12</f>
        <v>Cocina</v>
      </c>
      <c r="P7" s="85"/>
      <c r="Q7" s="85"/>
      <c r="R7" s="85"/>
      <c r="S7" s="85"/>
      <c r="T7" s="85"/>
      <c r="U7" s="86"/>
      <c r="V7" s="195">
        <v>1.0</v>
      </c>
      <c r="W7" s="196">
        <v>12.0</v>
      </c>
      <c r="X7" s="86"/>
      <c r="Y7" s="191" t="s">
        <v>178</v>
      </c>
      <c r="Z7" s="190"/>
      <c r="AA7" s="192"/>
    </row>
    <row r="8" ht="36.0" customHeight="1">
      <c r="B8" s="173"/>
      <c r="C8" s="79" t="s">
        <v>9</v>
      </c>
      <c r="D8" s="76" t="str">
        <f>'Matriz de Correspondencia'!B8</f>
        <v>Agosto 2024 - Junio 2025</v>
      </c>
      <c r="M8" s="183"/>
      <c r="N8" s="193">
        <v>3.0</v>
      </c>
      <c r="O8" s="197" t="str">
        <f>'Matriz de Correspondencia'!I12</f>
        <v> Restaurante</v>
      </c>
      <c r="P8" s="85"/>
      <c r="Q8" s="85"/>
      <c r="R8" s="85"/>
      <c r="S8" s="85"/>
      <c r="T8" s="85"/>
      <c r="U8" s="86"/>
      <c r="V8" s="195">
        <v>1.0</v>
      </c>
      <c r="W8" s="196">
        <v>10.0</v>
      </c>
      <c r="X8" s="86"/>
      <c r="Y8" s="191" t="s">
        <v>178</v>
      </c>
      <c r="Z8" s="190"/>
      <c r="AA8" s="192"/>
    </row>
    <row r="9" ht="40.5" customHeight="1">
      <c r="B9" s="173"/>
      <c r="C9" s="174" t="s">
        <v>179</v>
      </c>
      <c r="D9" s="76" t="s">
        <v>180</v>
      </c>
      <c r="M9" s="183"/>
      <c r="N9" s="193">
        <v>4.0</v>
      </c>
      <c r="O9" s="198" t="s">
        <v>18</v>
      </c>
      <c r="P9" s="85"/>
      <c r="Q9" s="85"/>
      <c r="R9" s="85"/>
      <c r="S9" s="85"/>
      <c r="T9" s="85"/>
      <c r="U9" s="86"/>
      <c r="V9" s="195">
        <v>1.0</v>
      </c>
      <c r="W9" s="196">
        <v>12.0</v>
      </c>
      <c r="X9" s="86"/>
      <c r="Y9" s="199"/>
      <c r="Z9" s="86"/>
      <c r="AA9" s="192"/>
    </row>
    <row r="10" ht="22.5" customHeight="1">
      <c r="B10" s="173"/>
      <c r="C10" s="79" t="s">
        <v>181</v>
      </c>
      <c r="D10" s="76" t="s">
        <v>182</v>
      </c>
      <c r="M10" s="183"/>
      <c r="N10" s="193"/>
      <c r="O10" s="200"/>
      <c r="P10" s="85"/>
      <c r="Q10" s="85"/>
      <c r="R10" s="85"/>
      <c r="S10" s="85"/>
      <c r="T10" s="85"/>
      <c r="U10" s="86"/>
      <c r="V10" s="201"/>
      <c r="W10" s="196"/>
      <c r="X10" s="86"/>
      <c r="Y10" s="199"/>
      <c r="Z10" s="86"/>
      <c r="AA10" s="192"/>
      <c r="AZ10" s="2"/>
      <c r="BA10" s="2"/>
      <c r="BB10" s="2"/>
      <c r="BC10" s="2"/>
      <c r="BD10" s="2"/>
      <c r="BE10" s="2"/>
      <c r="BF10" s="2"/>
      <c r="BG10" s="2"/>
      <c r="BH10" s="2"/>
      <c r="BI10" s="2"/>
      <c r="BJ10" s="2"/>
      <c r="BK10" s="2"/>
      <c r="BL10" s="2"/>
      <c r="BM10" s="2"/>
      <c r="BN10" s="2"/>
      <c r="BO10" s="2"/>
    </row>
    <row r="11" ht="36.75" customHeight="1">
      <c r="B11" s="173"/>
      <c r="C11" s="79" t="s">
        <v>183</v>
      </c>
      <c r="D11" s="76" t="s">
        <v>184</v>
      </c>
      <c r="M11" s="183"/>
      <c r="N11" s="193"/>
      <c r="O11" s="200" t="s">
        <v>185</v>
      </c>
      <c r="P11" s="85"/>
      <c r="Q11" s="85"/>
      <c r="R11" s="85"/>
      <c r="S11" s="85"/>
      <c r="T11" s="85"/>
      <c r="U11" s="86"/>
      <c r="V11" s="201"/>
      <c r="W11" s="196">
        <v>3.0</v>
      </c>
      <c r="X11" s="86"/>
      <c r="Y11" s="199"/>
      <c r="Z11" s="86"/>
      <c r="AA11" s="192"/>
      <c r="AZ11" s="2"/>
      <c r="BA11" s="2"/>
      <c r="BB11" s="2"/>
      <c r="BC11" s="2"/>
      <c r="BD11" s="2"/>
      <c r="BE11" s="2"/>
      <c r="BF11" s="2"/>
      <c r="BG11" s="2"/>
      <c r="BH11" s="2"/>
      <c r="BI11" s="2"/>
      <c r="BJ11" s="2"/>
      <c r="BK11" s="2"/>
      <c r="BL11" s="2"/>
      <c r="BM11" s="2"/>
      <c r="BN11" s="2"/>
      <c r="BO11" s="2"/>
    </row>
    <row r="12" ht="75.75" customHeight="1">
      <c r="B12" s="173"/>
      <c r="C12" s="79" t="s">
        <v>186</v>
      </c>
      <c r="D12" s="202" t="s">
        <v>106</v>
      </c>
      <c r="M12" s="183"/>
      <c r="N12" s="193"/>
      <c r="O12" s="203" t="s">
        <v>187</v>
      </c>
      <c r="P12" s="85"/>
      <c r="Q12" s="85"/>
      <c r="R12" s="85"/>
      <c r="S12" s="85"/>
      <c r="T12" s="85"/>
      <c r="U12" s="86"/>
      <c r="V12" s="201"/>
      <c r="W12" s="196"/>
      <c r="X12" s="86"/>
      <c r="Y12" s="199"/>
      <c r="Z12" s="86"/>
      <c r="AA12" s="204"/>
      <c r="AZ12" s="2"/>
      <c r="BA12" s="2"/>
      <c r="BB12" s="2"/>
      <c r="BC12" s="2"/>
      <c r="BD12" s="2"/>
      <c r="BE12" s="2"/>
      <c r="BF12" s="2"/>
      <c r="BG12" s="2"/>
      <c r="BH12" s="2"/>
      <c r="BI12" s="2"/>
      <c r="BJ12" s="2"/>
      <c r="BK12" s="2"/>
      <c r="BL12" s="2"/>
      <c r="BM12" s="2"/>
      <c r="BN12" s="2"/>
      <c r="BO12" s="2"/>
    </row>
    <row r="13">
      <c r="A13" s="1"/>
      <c r="AZ13" s="2"/>
      <c r="BA13" s="2"/>
      <c r="BB13" s="2"/>
      <c r="BC13" s="2"/>
      <c r="BD13" s="2"/>
      <c r="BE13" s="2"/>
      <c r="BF13" s="2"/>
      <c r="BG13" s="2"/>
      <c r="BH13" s="2"/>
      <c r="BI13" s="2"/>
      <c r="BJ13" s="2"/>
      <c r="BK13" s="2"/>
      <c r="BL13" s="2"/>
      <c r="BM13" s="2"/>
      <c r="BN13" s="2"/>
      <c r="BO13" s="2"/>
    </row>
    <row r="14" ht="24.75" customHeight="1">
      <c r="A14" s="1"/>
      <c r="B14" s="173"/>
      <c r="C14" s="205" t="s">
        <v>188</v>
      </c>
      <c r="D14" s="206">
        <v>2024.0</v>
      </c>
      <c r="E14" s="4"/>
      <c r="F14" s="4"/>
      <c r="G14" s="4"/>
      <c r="H14" s="4"/>
      <c r="I14" s="4"/>
      <c r="J14" s="4"/>
      <c r="K14" s="4"/>
      <c r="L14" s="4"/>
      <c r="M14" s="4"/>
      <c r="N14" s="4"/>
      <c r="O14" s="4"/>
      <c r="P14" s="4"/>
      <c r="Q14" s="4"/>
      <c r="R14" s="4"/>
      <c r="S14" s="4"/>
      <c r="T14" s="4"/>
      <c r="U14" s="4"/>
      <c r="V14" s="4"/>
      <c r="W14" s="4"/>
      <c r="X14" s="4"/>
      <c r="Y14" s="5"/>
      <c r="Z14" s="207">
        <v>2025.0</v>
      </c>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9"/>
      <c r="AZ14" s="2"/>
      <c r="BA14" s="2"/>
      <c r="BB14" s="2"/>
      <c r="BC14" s="2"/>
      <c r="BD14" s="2"/>
      <c r="BE14" s="2"/>
      <c r="BF14" s="2"/>
      <c r="BG14" s="2"/>
      <c r="BH14" s="2"/>
      <c r="BI14" s="2"/>
      <c r="BJ14" s="2"/>
      <c r="BK14" s="2"/>
      <c r="BL14" s="2"/>
      <c r="BM14" s="2"/>
      <c r="BN14" s="2"/>
      <c r="BO14" s="2"/>
    </row>
    <row r="15" ht="15.75" customHeight="1">
      <c r="B15" s="173"/>
      <c r="C15" s="210" t="s">
        <v>189</v>
      </c>
      <c r="D15" s="211" t="s">
        <v>190</v>
      </c>
      <c r="E15" s="148"/>
      <c r="F15" s="148"/>
      <c r="G15" s="151"/>
      <c r="H15" s="211" t="s">
        <v>191</v>
      </c>
      <c r="I15" s="148"/>
      <c r="J15" s="148"/>
      <c r="K15" s="151"/>
      <c r="L15" s="211" t="s">
        <v>192</v>
      </c>
      <c r="M15" s="148"/>
      <c r="N15" s="148"/>
      <c r="O15" s="148"/>
      <c r="P15" s="151"/>
      <c r="Q15" s="211" t="s">
        <v>193</v>
      </c>
      <c r="R15" s="148"/>
      <c r="S15" s="148"/>
      <c r="T15" s="151"/>
      <c r="U15" s="211" t="s">
        <v>194</v>
      </c>
      <c r="V15" s="148"/>
      <c r="W15" s="148"/>
      <c r="X15" s="148"/>
      <c r="Y15" s="151"/>
      <c r="Z15" s="211" t="s">
        <v>195</v>
      </c>
      <c r="AA15" s="148"/>
      <c r="AB15" s="148"/>
      <c r="AC15" s="151"/>
      <c r="AD15" s="211" t="s">
        <v>196</v>
      </c>
      <c r="AE15" s="148"/>
      <c r="AF15" s="148"/>
      <c r="AG15" s="151"/>
      <c r="AH15" s="211" t="s">
        <v>197</v>
      </c>
      <c r="AI15" s="148"/>
      <c r="AJ15" s="148"/>
      <c r="AK15" s="151"/>
      <c r="AL15" s="211" t="s">
        <v>198</v>
      </c>
      <c r="AM15" s="148"/>
      <c r="AN15" s="148"/>
      <c r="AO15" s="148"/>
      <c r="AP15" s="151"/>
      <c r="AQ15" s="212" t="s">
        <v>199</v>
      </c>
      <c r="AR15" s="148"/>
      <c r="AS15" s="148"/>
      <c r="AT15" s="151"/>
      <c r="AU15" s="212" t="s">
        <v>200</v>
      </c>
      <c r="AV15" s="148"/>
      <c r="AW15" s="148"/>
      <c r="AX15" s="148"/>
      <c r="AY15" s="151"/>
      <c r="AZ15" s="2"/>
      <c r="BA15" s="2"/>
      <c r="BB15" s="2"/>
      <c r="BC15" s="2"/>
      <c r="BD15" s="2"/>
      <c r="BE15" s="2"/>
      <c r="BF15" s="2"/>
      <c r="BG15" s="2"/>
      <c r="BH15" s="2"/>
      <c r="BI15" s="2"/>
      <c r="BJ15" s="2"/>
      <c r="BK15" s="2"/>
      <c r="BL15" s="2"/>
      <c r="BM15" s="2"/>
      <c r="BN15" s="2"/>
      <c r="BO15" s="2"/>
    </row>
    <row r="16" ht="15.75" customHeight="1">
      <c r="B16" s="173"/>
      <c r="C16" s="210" t="s">
        <v>201</v>
      </c>
      <c r="D16" s="213">
        <v>1.0</v>
      </c>
      <c r="E16" s="214">
        <v>2.0</v>
      </c>
      <c r="F16" s="214">
        <v>3.0</v>
      </c>
      <c r="G16" s="215">
        <v>4.0</v>
      </c>
      <c r="H16" s="213">
        <v>5.0</v>
      </c>
      <c r="I16" s="214">
        <v>6.0</v>
      </c>
      <c r="J16" s="214">
        <v>7.0</v>
      </c>
      <c r="K16" s="215">
        <v>8.0</v>
      </c>
      <c r="L16" s="213">
        <v>9.0</v>
      </c>
      <c r="M16" s="216">
        <v>10.0</v>
      </c>
      <c r="N16" s="216">
        <v>11.0</v>
      </c>
      <c r="O16" s="216">
        <v>12.0</v>
      </c>
      <c r="P16" s="217">
        <v>13.0</v>
      </c>
      <c r="Q16" s="218">
        <v>14.0</v>
      </c>
      <c r="R16" s="216">
        <v>15.0</v>
      </c>
      <c r="S16" s="216">
        <v>16.0</v>
      </c>
      <c r="T16" s="217">
        <v>17.0</v>
      </c>
      <c r="U16" s="218">
        <v>18.0</v>
      </c>
      <c r="V16" s="216">
        <v>19.0</v>
      </c>
      <c r="W16" s="216">
        <v>20.0</v>
      </c>
      <c r="X16" s="216">
        <v>21.0</v>
      </c>
      <c r="Y16" s="217">
        <v>22.0</v>
      </c>
      <c r="Z16" s="218">
        <v>23.0</v>
      </c>
      <c r="AA16" s="216">
        <v>24.0</v>
      </c>
      <c r="AB16" s="216">
        <v>25.0</v>
      </c>
      <c r="AC16" s="217">
        <v>26.0</v>
      </c>
      <c r="AD16" s="218">
        <v>27.0</v>
      </c>
      <c r="AE16" s="216">
        <v>28.0</v>
      </c>
      <c r="AF16" s="216">
        <v>29.0</v>
      </c>
      <c r="AG16" s="217">
        <v>30.0</v>
      </c>
      <c r="AH16" s="218">
        <v>31.0</v>
      </c>
      <c r="AI16" s="216">
        <v>32.0</v>
      </c>
      <c r="AJ16" s="216">
        <v>33.0</v>
      </c>
      <c r="AK16" s="217">
        <v>34.0</v>
      </c>
      <c r="AL16" s="218">
        <v>35.0</v>
      </c>
      <c r="AM16" s="216">
        <v>36.0</v>
      </c>
      <c r="AN16" s="216">
        <v>37.0</v>
      </c>
      <c r="AO16" s="216">
        <v>38.0</v>
      </c>
      <c r="AP16" s="217">
        <v>39.0</v>
      </c>
      <c r="AQ16" s="218">
        <v>40.0</v>
      </c>
      <c r="AR16" s="216">
        <v>41.0</v>
      </c>
      <c r="AS16" s="216">
        <v>42.0</v>
      </c>
      <c r="AT16" s="217">
        <v>43.0</v>
      </c>
      <c r="AU16" s="218">
        <v>44.0</v>
      </c>
      <c r="AV16" s="216">
        <v>45.0</v>
      </c>
      <c r="AW16" s="216">
        <v>46.0</v>
      </c>
      <c r="AX16" s="216">
        <v>47.0</v>
      </c>
      <c r="AY16" s="217">
        <v>48.0</v>
      </c>
      <c r="AZ16" s="2"/>
      <c r="BA16" s="2"/>
      <c r="BB16" s="2"/>
      <c r="BC16" s="2"/>
      <c r="BD16" s="2"/>
      <c r="BE16" s="2"/>
      <c r="BF16" s="2"/>
      <c r="BG16" s="2"/>
      <c r="BH16" s="2"/>
      <c r="BI16" s="2"/>
      <c r="BJ16" s="2"/>
      <c r="BK16" s="2"/>
      <c r="BL16" s="2"/>
      <c r="BM16" s="2"/>
      <c r="BN16" s="2"/>
      <c r="BO16" s="2"/>
    </row>
    <row r="17" ht="15.75" customHeight="1">
      <c r="A17" s="219" t="s">
        <v>202</v>
      </c>
      <c r="B17" s="220" t="s">
        <v>203</v>
      </c>
      <c r="C17" s="221" t="s">
        <v>204</v>
      </c>
      <c r="D17" s="222" t="s">
        <v>205</v>
      </c>
      <c r="E17" s="223" t="s">
        <v>206</v>
      </c>
      <c r="F17" s="223" t="s">
        <v>207</v>
      </c>
      <c r="G17" s="224" t="s">
        <v>208</v>
      </c>
      <c r="H17" s="222" t="s">
        <v>209</v>
      </c>
      <c r="I17" s="223" t="s">
        <v>210</v>
      </c>
      <c r="J17" s="223" t="s">
        <v>211</v>
      </c>
      <c r="K17" s="224" t="s">
        <v>212</v>
      </c>
      <c r="L17" s="222" t="s">
        <v>213</v>
      </c>
      <c r="M17" s="223" t="s">
        <v>214</v>
      </c>
      <c r="N17" s="223" t="s">
        <v>215</v>
      </c>
      <c r="O17" s="223" t="s">
        <v>216</v>
      </c>
      <c r="P17" s="224" t="s">
        <v>217</v>
      </c>
      <c r="Q17" s="222" t="s">
        <v>218</v>
      </c>
      <c r="R17" s="223" t="s">
        <v>219</v>
      </c>
      <c r="S17" s="223" t="s">
        <v>220</v>
      </c>
      <c r="T17" s="224" t="s">
        <v>221</v>
      </c>
      <c r="U17" s="222" t="s">
        <v>209</v>
      </c>
      <c r="V17" s="223" t="s">
        <v>210</v>
      </c>
      <c r="W17" s="223" t="s">
        <v>211</v>
      </c>
      <c r="X17" s="223" t="s">
        <v>212</v>
      </c>
      <c r="Y17" s="224" t="s">
        <v>222</v>
      </c>
      <c r="Z17" s="222" t="s">
        <v>223</v>
      </c>
      <c r="AA17" s="223" t="s">
        <v>224</v>
      </c>
      <c r="AB17" s="223" t="s">
        <v>225</v>
      </c>
      <c r="AC17" s="224" t="s">
        <v>226</v>
      </c>
      <c r="AD17" s="222" t="s">
        <v>227</v>
      </c>
      <c r="AE17" s="223" t="s">
        <v>228</v>
      </c>
      <c r="AF17" s="223" t="s">
        <v>229</v>
      </c>
      <c r="AG17" s="224" t="s">
        <v>230</v>
      </c>
      <c r="AH17" s="222" t="s">
        <v>227</v>
      </c>
      <c r="AI17" s="223" t="s">
        <v>228</v>
      </c>
      <c r="AJ17" s="223" t="s">
        <v>229</v>
      </c>
      <c r="AK17" s="224" t="s">
        <v>230</v>
      </c>
      <c r="AL17" s="222" t="s">
        <v>231</v>
      </c>
      <c r="AM17" s="223" t="s">
        <v>214</v>
      </c>
      <c r="AN17" s="223" t="s">
        <v>215</v>
      </c>
      <c r="AO17" s="223" t="s">
        <v>216</v>
      </c>
      <c r="AP17" s="224" t="s">
        <v>232</v>
      </c>
      <c r="AQ17" s="222" t="s">
        <v>205</v>
      </c>
      <c r="AR17" s="223" t="s">
        <v>233</v>
      </c>
      <c r="AS17" s="223" t="s">
        <v>207</v>
      </c>
      <c r="AT17" s="224" t="s">
        <v>208</v>
      </c>
      <c r="AU17" s="222" t="s">
        <v>209</v>
      </c>
      <c r="AV17" s="223" t="s">
        <v>210</v>
      </c>
      <c r="AW17" s="223" t="s">
        <v>211</v>
      </c>
      <c r="AX17" s="223" t="s">
        <v>212</v>
      </c>
      <c r="AY17" s="224" t="s">
        <v>234</v>
      </c>
      <c r="AZ17" s="2"/>
      <c r="BA17" s="2"/>
      <c r="BB17" s="2"/>
      <c r="BC17" s="2"/>
      <c r="BD17" s="2"/>
      <c r="BE17" s="2"/>
      <c r="BF17" s="2"/>
      <c r="BG17" s="2"/>
      <c r="BH17" s="2"/>
      <c r="BI17" s="2"/>
      <c r="BJ17" s="2"/>
      <c r="BK17" s="2"/>
      <c r="BL17" s="2"/>
      <c r="BM17" s="2"/>
      <c r="BN17" s="2"/>
      <c r="BO17" s="2"/>
    </row>
    <row r="18" ht="36.75" customHeight="1">
      <c r="A18" s="225"/>
      <c r="B18" s="226">
        <v>1.0</v>
      </c>
      <c r="C18" s="227" t="s">
        <v>235</v>
      </c>
      <c r="D18" s="228" t="s">
        <v>236</v>
      </c>
      <c r="E18" s="228" t="s">
        <v>236</v>
      </c>
      <c r="F18" s="228" t="s">
        <v>236</v>
      </c>
      <c r="G18" s="228" t="s">
        <v>236</v>
      </c>
      <c r="H18" s="228" t="s">
        <v>236</v>
      </c>
      <c r="I18" s="228" t="s">
        <v>236</v>
      </c>
      <c r="J18" s="228" t="s">
        <v>236</v>
      </c>
      <c r="K18" s="228" t="s">
        <v>236</v>
      </c>
      <c r="L18" s="228" t="s">
        <v>236</v>
      </c>
      <c r="M18" s="228" t="s">
        <v>236</v>
      </c>
      <c r="N18" s="229" t="s">
        <v>237</v>
      </c>
      <c r="O18" s="229" t="s">
        <v>237</v>
      </c>
      <c r="P18" s="230" t="s">
        <v>237</v>
      </c>
      <c r="Q18" s="230" t="s">
        <v>237</v>
      </c>
      <c r="R18" s="230" t="s">
        <v>237</v>
      </c>
      <c r="S18" s="230" t="s">
        <v>237</v>
      </c>
      <c r="T18" s="230" t="s">
        <v>237</v>
      </c>
      <c r="U18" s="230" t="s">
        <v>237</v>
      </c>
      <c r="V18" s="230" t="s">
        <v>237</v>
      </c>
      <c r="W18" s="230" t="s">
        <v>237</v>
      </c>
      <c r="X18" s="230" t="s">
        <v>237</v>
      </c>
      <c r="Y18" s="230" t="s">
        <v>237</v>
      </c>
      <c r="Z18" s="231" t="s">
        <v>238</v>
      </c>
      <c r="AA18" s="232"/>
      <c r="AB18" s="233" t="s">
        <v>239</v>
      </c>
      <c r="AC18" s="233" t="s">
        <v>239</v>
      </c>
      <c r="AD18" s="233" t="s">
        <v>239</v>
      </c>
      <c r="AE18" s="233" t="s">
        <v>239</v>
      </c>
      <c r="AF18" s="233" t="s">
        <v>239</v>
      </c>
      <c r="AG18" s="233" t="s">
        <v>239</v>
      </c>
      <c r="AH18" s="233" t="s">
        <v>239</v>
      </c>
      <c r="AI18" s="233" t="s">
        <v>239</v>
      </c>
      <c r="AJ18" s="233" t="s">
        <v>239</v>
      </c>
      <c r="AK18" s="233" t="s">
        <v>239</v>
      </c>
      <c r="AL18" s="234" t="s">
        <v>240</v>
      </c>
      <c r="AM18" s="234" t="s">
        <v>240</v>
      </c>
      <c r="AN18" s="234" t="s">
        <v>240</v>
      </c>
      <c r="AO18" s="235" t="s">
        <v>238</v>
      </c>
      <c r="AP18" s="236" t="s">
        <v>240</v>
      </c>
      <c r="AQ18" s="236" t="s">
        <v>240</v>
      </c>
      <c r="AR18" s="236" t="s">
        <v>240</v>
      </c>
      <c r="AS18" s="236" t="s">
        <v>240</v>
      </c>
      <c r="AT18" s="236" t="s">
        <v>240</v>
      </c>
      <c r="AU18" s="236" t="s">
        <v>240</v>
      </c>
      <c r="AV18" s="236" t="s">
        <v>240</v>
      </c>
      <c r="AW18" s="236" t="s">
        <v>240</v>
      </c>
      <c r="AX18" s="236" t="s">
        <v>240</v>
      </c>
      <c r="AY18" s="237" t="s">
        <v>241</v>
      </c>
      <c r="AZ18" s="2"/>
      <c r="BA18" s="2"/>
      <c r="BB18" s="2"/>
      <c r="BC18" s="2"/>
      <c r="BD18" s="2"/>
      <c r="BE18" s="2"/>
      <c r="BF18" s="2"/>
      <c r="BG18" s="2"/>
      <c r="BH18" s="2"/>
      <c r="BI18" s="2"/>
      <c r="BJ18" s="2"/>
      <c r="BK18" s="2"/>
      <c r="BL18" s="2"/>
      <c r="BM18" s="2"/>
      <c r="BN18" s="2"/>
      <c r="BO18" s="2"/>
    </row>
    <row r="19" ht="36.75" customHeight="1">
      <c r="A19" s="225"/>
      <c r="B19" s="226">
        <v>2.0</v>
      </c>
      <c r="C19" s="238" t="s">
        <v>242</v>
      </c>
      <c r="D19" s="239" t="s">
        <v>240</v>
      </c>
      <c r="E19" s="239" t="s">
        <v>240</v>
      </c>
      <c r="F19" s="239" t="s">
        <v>240</v>
      </c>
      <c r="G19" s="239" t="s">
        <v>240</v>
      </c>
      <c r="H19" s="239" t="s">
        <v>240</v>
      </c>
      <c r="I19" s="239" t="s">
        <v>240</v>
      </c>
      <c r="J19" s="239" t="s">
        <v>240</v>
      </c>
      <c r="K19" s="239" t="s">
        <v>240</v>
      </c>
      <c r="L19" s="239" t="s">
        <v>240</v>
      </c>
      <c r="M19" s="239" t="s">
        <v>240</v>
      </c>
      <c r="N19" s="239" t="s">
        <v>240</v>
      </c>
      <c r="O19" s="239" t="s">
        <v>240</v>
      </c>
      <c r="P19" s="240" t="s">
        <v>239</v>
      </c>
      <c r="Q19" s="240" t="s">
        <v>239</v>
      </c>
      <c r="R19" s="240" t="s">
        <v>239</v>
      </c>
      <c r="S19" s="240" t="s">
        <v>239</v>
      </c>
      <c r="T19" s="240" t="s">
        <v>239</v>
      </c>
      <c r="U19" s="240" t="s">
        <v>239</v>
      </c>
      <c r="V19" s="240" t="s">
        <v>239</v>
      </c>
      <c r="W19" s="240" t="s">
        <v>239</v>
      </c>
      <c r="X19" s="240" t="s">
        <v>239</v>
      </c>
      <c r="Y19" s="240" t="s">
        <v>239</v>
      </c>
      <c r="Z19" s="241"/>
      <c r="AA19" s="40"/>
      <c r="AB19" s="242" t="s">
        <v>237</v>
      </c>
      <c r="AC19" s="242" t="s">
        <v>237</v>
      </c>
      <c r="AD19" s="242" t="s">
        <v>237</v>
      </c>
      <c r="AE19" s="242" t="s">
        <v>237</v>
      </c>
      <c r="AF19" s="242" t="s">
        <v>237</v>
      </c>
      <c r="AG19" s="242" t="s">
        <v>237</v>
      </c>
      <c r="AH19" s="242" t="s">
        <v>237</v>
      </c>
      <c r="AI19" s="242" t="s">
        <v>237</v>
      </c>
      <c r="AJ19" s="242" t="s">
        <v>237</v>
      </c>
      <c r="AK19" s="242" t="s">
        <v>237</v>
      </c>
      <c r="AL19" s="242" t="s">
        <v>237</v>
      </c>
      <c r="AM19" s="242" t="s">
        <v>237</v>
      </c>
      <c r="AN19" s="243" t="s">
        <v>236</v>
      </c>
      <c r="AO19" s="33"/>
      <c r="AP19" s="244" t="s">
        <v>236</v>
      </c>
      <c r="AQ19" s="244" t="s">
        <v>236</v>
      </c>
      <c r="AR19" s="244" t="s">
        <v>236</v>
      </c>
      <c r="AS19" s="244" t="s">
        <v>236</v>
      </c>
      <c r="AT19" s="244" t="s">
        <v>236</v>
      </c>
      <c r="AU19" s="244" t="s">
        <v>236</v>
      </c>
      <c r="AV19" s="244" t="s">
        <v>236</v>
      </c>
      <c r="AW19" s="244" t="s">
        <v>236</v>
      </c>
      <c r="AX19" s="244" t="s">
        <v>236</v>
      </c>
      <c r="AY19" s="245"/>
      <c r="AZ19" s="2"/>
      <c r="BA19" s="2"/>
      <c r="BB19" s="2"/>
      <c r="BC19" s="2"/>
      <c r="BD19" s="2"/>
      <c r="BE19" s="2"/>
      <c r="BF19" s="2"/>
      <c r="BG19" s="2"/>
      <c r="BH19" s="2"/>
      <c r="BI19" s="2"/>
      <c r="BJ19" s="2"/>
      <c r="BK19" s="2"/>
      <c r="BL19" s="2"/>
      <c r="BM19" s="2"/>
      <c r="BN19" s="2"/>
      <c r="BO19" s="2"/>
    </row>
    <row r="20" ht="34.5" customHeight="1">
      <c r="A20" s="225"/>
      <c r="B20" s="246">
        <v>3.0</v>
      </c>
      <c r="C20" s="238" t="s">
        <v>243</v>
      </c>
      <c r="D20" s="247" t="s">
        <v>239</v>
      </c>
      <c r="E20" s="247" t="s">
        <v>239</v>
      </c>
      <c r="F20" s="247" t="s">
        <v>239</v>
      </c>
      <c r="G20" s="247" t="s">
        <v>239</v>
      </c>
      <c r="H20" s="247" t="s">
        <v>239</v>
      </c>
      <c r="I20" s="247" t="s">
        <v>239</v>
      </c>
      <c r="J20" s="247" t="s">
        <v>239</v>
      </c>
      <c r="K20" s="247" t="s">
        <v>239</v>
      </c>
      <c r="L20" s="247" t="s">
        <v>239</v>
      </c>
      <c r="M20" s="247" t="s">
        <v>239</v>
      </c>
      <c r="N20" s="228" t="s">
        <v>236</v>
      </c>
      <c r="O20" s="228" t="s">
        <v>236</v>
      </c>
      <c r="P20" s="228" t="s">
        <v>236</v>
      </c>
      <c r="Q20" s="228" t="s">
        <v>236</v>
      </c>
      <c r="R20" s="228" t="s">
        <v>236</v>
      </c>
      <c r="S20" s="228" t="s">
        <v>236</v>
      </c>
      <c r="T20" s="228" t="s">
        <v>236</v>
      </c>
      <c r="U20" s="228" t="s">
        <v>236</v>
      </c>
      <c r="V20" s="228" t="s">
        <v>236</v>
      </c>
      <c r="W20" s="228" t="s">
        <v>236</v>
      </c>
      <c r="X20" s="234" t="s">
        <v>240</v>
      </c>
      <c r="Y20" s="234" t="s">
        <v>240</v>
      </c>
      <c r="Z20" s="241"/>
      <c r="AA20" s="40"/>
      <c r="AB20" s="248" t="s">
        <v>240</v>
      </c>
      <c r="AC20" s="248" t="s">
        <v>240</v>
      </c>
      <c r="AD20" s="248" t="s">
        <v>240</v>
      </c>
      <c r="AE20" s="248" t="s">
        <v>240</v>
      </c>
      <c r="AF20" s="248" t="s">
        <v>240</v>
      </c>
      <c r="AG20" s="248" t="s">
        <v>240</v>
      </c>
      <c r="AH20" s="248" t="s">
        <v>240</v>
      </c>
      <c r="AI20" s="248" t="s">
        <v>240</v>
      </c>
      <c r="AJ20" s="248" t="s">
        <v>240</v>
      </c>
      <c r="AK20" s="248" t="s">
        <v>240</v>
      </c>
      <c r="AL20" s="242" t="s">
        <v>237</v>
      </c>
      <c r="AM20" s="242" t="s">
        <v>237</v>
      </c>
      <c r="AN20" s="242" t="s">
        <v>237</v>
      </c>
      <c r="AO20" s="33"/>
      <c r="AP20" s="249" t="s">
        <v>237</v>
      </c>
      <c r="AQ20" s="249" t="s">
        <v>237</v>
      </c>
      <c r="AR20" s="249" t="s">
        <v>237</v>
      </c>
      <c r="AS20" s="249" t="s">
        <v>237</v>
      </c>
      <c r="AT20" s="249" t="s">
        <v>237</v>
      </c>
      <c r="AU20" s="249" t="s">
        <v>237</v>
      </c>
      <c r="AV20" s="249" t="s">
        <v>237</v>
      </c>
      <c r="AW20" s="249" t="s">
        <v>237</v>
      </c>
      <c r="AX20" s="249" t="s">
        <v>237</v>
      </c>
      <c r="AY20" s="245"/>
      <c r="AZ20" s="2"/>
      <c r="BA20" s="2"/>
      <c r="BB20" s="2"/>
      <c r="BC20" s="2"/>
      <c r="BD20" s="2"/>
      <c r="BE20" s="2"/>
      <c r="BF20" s="2"/>
      <c r="BG20" s="2"/>
      <c r="BH20" s="2"/>
      <c r="BI20" s="2"/>
      <c r="BJ20" s="2"/>
      <c r="BK20" s="2"/>
      <c r="BL20" s="2"/>
      <c r="BM20" s="2"/>
      <c r="BN20" s="2"/>
      <c r="BO20" s="2"/>
    </row>
    <row r="21" ht="38.25" customHeight="1">
      <c r="A21" s="112"/>
      <c r="B21" s="250">
        <v>4.0</v>
      </c>
      <c r="C21" s="251" t="s">
        <v>244</v>
      </c>
      <c r="D21" s="252" t="s">
        <v>237</v>
      </c>
      <c r="E21" s="252" t="s">
        <v>237</v>
      </c>
      <c r="F21" s="252" t="s">
        <v>237</v>
      </c>
      <c r="G21" s="252" t="s">
        <v>237</v>
      </c>
      <c r="H21" s="252" t="s">
        <v>237</v>
      </c>
      <c r="I21" s="252" t="s">
        <v>237</v>
      </c>
      <c r="J21" s="252" t="s">
        <v>237</v>
      </c>
      <c r="K21" s="252" t="s">
        <v>237</v>
      </c>
      <c r="L21" s="252" t="s">
        <v>237</v>
      </c>
      <c r="M21" s="252" t="s">
        <v>237</v>
      </c>
      <c r="N21" s="252" t="s">
        <v>237</v>
      </c>
      <c r="O21" s="252" t="s">
        <v>237</v>
      </c>
      <c r="P21" s="253" t="s">
        <v>240</v>
      </c>
      <c r="Q21" s="253" t="s">
        <v>240</v>
      </c>
      <c r="R21" s="253" t="s">
        <v>240</v>
      </c>
      <c r="S21" s="253" t="s">
        <v>240</v>
      </c>
      <c r="T21" s="253" t="s">
        <v>240</v>
      </c>
      <c r="U21" s="253" t="s">
        <v>240</v>
      </c>
      <c r="V21" s="253" t="s">
        <v>240</v>
      </c>
      <c r="W21" s="253" t="s">
        <v>240</v>
      </c>
      <c r="X21" s="253" t="s">
        <v>240</v>
      </c>
      <c r="Y21" s="253" t="s">
        <v>240</v>
      </c>
      <c r="Z21" s="254"/>
      <c r="AA21" s="255"/>
      <c r="AB21" s="256" t="s">
        <v>236</v>
      </c>
      <c r="AC21" s="256" t="s">
        <v>236</v>
      </c>
      <c r="AD21" s="256" t="s">
        <v>236</v>
      </c>
      <c r="AE21" s="256" t="s">
        <v>236</v>
      </c>
      <c r="AF21" s="256" t="s">
        <v>236</v>
      </c>
      <c r="AG21" s="256" t="s">
        <v>236</v>
      </c>
      <c r="AH21" s="256" t="s">
        <v>236</v>
      </c>
      <c r="AI21" s="256" t="s">
        <v>236</v>
      </c>
      <c r="AJ21" s="256" t="s">
        <v>236</v>
      </c>
      <c r="AK21" s="256" t="s">
        <v>236</v>
      </c>
      <c r="AL21" s="257" t="s">
        <v>239</v>
      </c>
      <c r="AM21" s="257" t="s">
        <v>239</v>
      </c>
      <c r="AN21" s="257" t="s">
        <v>239</v>
      </c>
      <c r="AO21" s="258"/>
      <c r="AP21" s="259" t="s">
        <v>239</v>
      </c>
      <c r="AQ21" s="259" t="s">
        <v>239</v>
      </c>
      <c r="AR21" s="259" t="s">
        <v>239</v>
      </c>
      <c r="AS21" s="259" t="s">
        <v>239</v>
      </c>
      <c r="AT21" s="259" t="s">
        <v>239</v>
      </c>
      <c r="AU21" s="259" t="s">
        <v>239</v>
      </c>
      <c r="AV21" s="259" t="s">
        <v>239</v>
      </c>
      <c r="AW21" s="259" t="s">
        <v>239</v>
      </c>
      <c r="AX21" s="259" t="s">
        <v>239</v>
      </c>
      <c r="AY21" s="260"/>
      <c r="AZ21" s="2"/>
      <c r="BA21" s="2"/>
      <c r="BB21" s="2"/>
      <c r="BC21" s="2"/>
      <c r="BD21" s="2"/>
      <c r="BE21" s="2"/>
      <c r="BF21" s="2"/>
      <c r="BG21" s="2"/>
      <c r="BH21" s="2"/>
      <c r="BI21" s="2"/>
      <c r="BJ21" s="2"/>
      <c r="BK21" s="2"/>
      <c r="BL21" s="2"/>
      <c r="BM21" s="2"/>
      <c r="BN21" s="2"/>
      <c r="BO21" s="2"/>
    </row>
    <row r="22" ht="15.75" customHeight="1">
      <c r="A22" s="261"/>
      <c r="B22" s="2"/>
      <c r="C22" s="2"/>
      <c r="D22" s="262"/>
      <c r="E22" s="262"/>
      <c r="F22" s="262"/>
      <c r="G22" s="262"/>
      <c r="H22" s="262"/>
      <c r="I22" s="262"/>
      <c r="J22" s="262"/>
      <c r="K22" s="2"/>
      <c r="L22" s="2"/>
      <c r="M22" s="2"/>
      <c r="N22" s="2"/>
      <c r="O22" s="2"/>
      <c r="P22" s="2"/>
      <c r="Q22" s="2"/>
      <c r="R22" s="2"/>
      <c r="S22" s="2"/>
      <c r="T22" s="262"/>
      <c r="U22" s="262"/>
      <c r="V22" s="262"/>
      <c r="W22" s="262"/>
      <c r="X22" s="262"/>
      <c r="Y22" s="262"/>
      <c r="Z22" s="262"/>
      <c r="AA22" s="262"/>
      <c r="AB22" s="262"/>
      <c r="AC22" s="263"/>
      <c r="AD22" s="263"/>
      <c r="AE22" s="263"/>
      <c r="AF22" s="263"/>
      <c r="AG22" s="2"/>
      <c r="AH22" s="2"/>
      <c r="AI22" s="262"/>
      <c r="AJ22" s="262"/>
      <c r="AK22" s="262"/>
      <c r="AL22" s="262"/>
      <c r="AM22" s="262"/>
      <c r="AN22" s="262"/>
      <c r="AO22" s="262"/>
      <c r="AP22" s="262"/>
      <c r="AQ22" s="262"/>
      <c r="AR22" s="262"/>
      <c r="AS22" s="262"/>
      <c r="AT22" s="262"/>
      <c r="AU22" s="262"/>
      <c r="AV22" s="262"/>
      <c r="AW22" s="2"/>
      <c r="AX22" s="2"/>
      <c r="AY22" s="2"/>
      <c r="AZ22" s="2"/>
      <c r="BA22" s="2"/>
      <c r="BB22" s="2"/>
      <c r="BC22" s="2"/>
      <c r="BD22" s="2"/>
      <c r="BE22" s="2"/>
      <c r="BF22" s="2"/>
      <c r="BG22" s="2"/>
      <c r="BH22" s="2"/>
      <c r="BI22" s="2"/>
      <c r="BJ22" s="2"/>
      <c r="BK22" s="2"/>
      <c r="BL22" s="2"/>
      <c r="BM22" s="2"/>
      <c r="BN22" s="2"/>
      <c r="BO22" s="2"/>
    </row>
    <row r="23" ht="15.75" customHeight="1">
      <c r="A23" s="261"/>
      <c r="B23" s="2"/>
      <c r="C23" s="2"/>
      <c r="D23" s="2"/>
      <c r="E23" s="2"/>
      <c r="F23" s="2"/>
      <c r="G23" s="2"/>
      <c r="H23" s="2"/>
      <c r="I23" s="2"/>
      <c r="J23" s="2"/>
      <c r="K23" s="262"/>
      <c r="L23" s="262"/>
      <c r="M23" s="262"/>
      <c r="N23" s="262"/>
      <c r="O23" s="262"/>
      <c r="P23" s="262"/>
      <c r="Q23" s="262"/>
      <c r="R23" s="262"/>
      <c r="S23" s="262"/>
      <c r="T23" s="263"/>
      <c r="U23" s="263"/>
      <c r="V23" s="263"/>
      <c r="W23" s="263"/>
      <c r="X23" s="263"/>
      <c r="Y23" s="263"/>
      <c r="Z23" s="263"/>
      <c r="AA23" s="263"/>
      <c r="AB23" s="263"/>
      <c r="AC23" s="262"/>
      <c r="AD23" s="262"/>
      <c r="AE23" s="262"/>
      <c r="AF23" s="262"/>
      <c r="AG23" s="2"/>
      <c r="AH23" s="2"/>
      <c r="AI23" s="262"/>
      <c r="AJ23" s="262"/>
      <c r="AK23" s="262"/>
      <c r="AL23" s="262"/>
      <c r="AM23" s="262"/>
      <c r="AN23" s="2"/>
      <c r="AO23" s="2"/>
      <c r="AP23" s="2"/>
      <c r="AQ23" s="2"/>
      <c r="AR23" s="2"/>
      <c r="AS23" s="2"/>
      <c r="AT23" s="2"/>
      <c r="AU23" s="2"/>
      <c r="AV23" s="2"/>
      <c r="AW23" s="262"/>
      <c r="AX23" s="262"/>
      <c r="AY23" s="262"/>
      <c r="AZ23" s="2"/>
      <c r="BA23" s="2"/>
      <c r="BB23" s="2"/>
      <c r="BC23" s="2"/>
      <c r="BD23" s="2"/>
      <c r="BE23" s="2"/>
      <c r="BF23" s="2"/>
      <c r="BG23" s="2"/>
      <c r="BH23" s="2"/>
      <c r="BI23" s="2"/>
      <c r="BJ23" s="2"/>
      <c r="BK23" s="2"/>
      <c r="BL23" s="2"/>
      <c r="BM23" s="2"/>
      <c r="BN23" s="2"/>
      <c r="BO23" s="2"/>
    </row>
    <row r="24" ht="15.0" customHeight="1">
      <c r="A24" s="26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5"/>
      <c r="AZ24" s="2"/>
      <c r="BA24" s="2"/>
      <c r="BB24" s="2"/>
      <c r="BC24" s="2"/>
      <c r="BD24" s="2"/>
      <c r="BE24" s="2"/>
      <c r="BF24" s="2"/>
      <c r="BG24" s="2"/>
      <c r="BH24" s="2"/>
      <c r="BI24" s="2"/>
      <c r="BJ24" s="2"/>
      <c r="BK24" s="2"/>
      <c r="BL24" s="2"/>
      <c r="BM24" s="2"/>
      <c r="BN24" s="2"/>
      <c r="BO24" s="2"/>
    </row>
    <row r="25" ht="94.5" customHeight="1">
      <c r="A25" s="261"/>
      <c r="B25" s="2"/>
      <c r="C25" s="265" t="str">
        <f>'Matriz de Correspondencia'!B65</f>
        <v>NADIA IVET GUZMÁN TRUJILLO</v>
      </c>
      <c r="D25" s="266"/>
      <c r="E25" s="2"/>
      <c r="F25" s="53" t="str">
        <f>'Matriz de Correspondencia'!D65</f>
        <v>NADIA HERNÁNDEZ CRUZ</v>
      </c>
      <c r="G25" s="55"/>
      <c r="H25" s="54"/>
      <c r="I25" s="2"/>
      <c r="J25" s="2"/>
      <c r="K25" s="53" t="str">
        <f>'Dictamen de Validación '!I27</f>
        <v>SILVA RAMOS</v>
      </c>
      <c r="L25" s="55"/>
      <c r="M25" s="54"/>
      <c r="N25" s="2"/>
      <c r="O25" s="53" t="str">
        <f>'Matriz de Correspondencia'!F65</f>
        <v>ESTEFANIA SILVA MIJANGOS</v>
      </c>
      <c r="P25" s="55"/>
      <c r="Q25" s="54"/>
      <c r="R25" s="2"/>
      <c r="S25" s="53" t="str">
        <f>'Matriz de Correspondencia'!J65</f>
        <v>CONRADO PÉREZ NEGRÓN</v>
      </c>
      <c r="T25" s="55"/>
      <c r="U25" s="54"/>
      <c r="V25" s="2"/>
      <c r="W25" s="53" t="str">
        <f>'Puestos de aprendizaje'!M27</f>
        <v>KARLA ISLAS</v>
      </c>
      <c r="X25" s="55"/>
      <c r="Y25" s="54"/>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row>
    <row r="26" ht="42.0" customHeight="1">
      <c r="A26" s="2"/>
      <c r="B26" s="2"/>
      <c r="C26" s="267" t="s">
        <v>84</v>
      </c>
      <c r="D26" s="268"/>
      <c r="E26" s="269"/>
      <c r="F26" s="169" t="s">
        <v>108</v>
      </c>
      <c r="G26" s="59"/>
      <c r="H26" s="57"/>
      <c r="I26" s="269"/>
      <c r="J26" s="269"/>
      <c r="K26" s="58" t="s">
        <v>109</v>
      </c>
      <c r="L26" s="59"/>
      <c r="M26" s="57"/>
      <c r="N26" s="269"/>
      <c r="O26" s="169" t="s">
        <v>86</v>
      </c>
      <c r="P26" s="59"/>
      <c r="Q26" s="57"/>
      <c r="R26" s="270"/>
      <c r="S26" s="169" t="s">
        <v>140</v>
      </c>
      <c r="T26" s="59"/>
      <c r="U26" s="57"/>
      <c r="V26" s="270"/>
      <c r="W26" s="169" t="s">
        <v>141</v>
      </c>
      <c r="X26" s="59"/>
      <c r="Y26" s="57"/>
      <c r="Z26" s="271"/>
      <c r="AA26" s="271"/>
      <c r="AB26" s="271"/>
      <c r="AC26" s="271"/>
      <c r="AD26" s="271"/>
      <c r="AE26" s="271"/>
      <c r="AF26" s="271"/>
      <c r="AG26" s="272"/>
      <c r="AH26" s="272"/>
      <c r="AI26" s="272"/>
      <c r="AJ26" s="2"/>
      <c r="AK26" s="2"/>
      <c r="AL26" s="2"/>
      <c r="AM26" s="2"/>
      <c r="AN26" s="2"/>
      <c r="AO26" s="2"/>
      <c r="AP26" s="2"/>
      <c r="AQ26" s="2"/>
      <c r="AR26" s="2"/>
      <c r="AS26" s="2"/>
      <c r="AT26" s="2"/>
      <c r="AU26" s="2"/>
      <c r="AV26" s="2"/>
      <c r="AW26" s="2"/>
      <c r="AX26" s="273"/>
      <c r="AY26" s="2"/>
      <c r="AZ26" s="2"/>
      <c r="BA26" s="2"/>
      <c r="BB26" s="2"/>
      <c r="BC26" s="2"/>
      <c r="BD26" s="2"/>
      <c r="BE26" s="2"/>
      <c r="BF26" s="2"/>
      <c r="BG26" s="2"/>
      <c r="BH26" s="2"/>
      <c r="BI26" s="2"/>
      <c r="BJ26" s="2"/>
      <c r="BK26" s="2"/>
      <c r="BL26" s="2"/>
      <c r="BM26" s="2"/>
      <c r="BN26" s="2"/>
      <c r="BO26" s="2"/>
    </row>
    <row r="27" ht="15.75" customHeight="1">
      <c r="A27" s="2"/>
      <c r="B27" s="2"/>
      <c r="C27" s="274"/>
      <c r="D27" s="274"/>
      <c r="E27" s="274"/>
      <c r="F27" s="274"/>
      <c r="G27" s="271"/>
      <c r="H27" s="271"/>
      <c r="I27" s="271"/>
      <c r="J27" s="271"/>
      <c r="K27" s="271"/>
      <c r="L27" s="271"/>
      <c r="M27" s="271"/>
      <c r="N27" s="271"/>
      <c r="O27" s="271"/>
      <c r="P27" s="271"/>
      <c r="Q27" s="2"/>
      <c r="R27" s="271"/>
      <c r="S27" s="271"/>
      <c r="T27" s="271"/>
      <c r="U27" s="271"/>
      <c r="V27" s="271"/>
      <c r="W27" s="271"/>
      <c r="X27" s="271"/>
      <c r="Y27" s="271"/>
      <c r="Z27" s="271"/>
      <c r="AA27" s="271"/>
      <c r="AB27" s="271"/>
      <c r="AC27" s="271"/>
      <c r="AD27" s="271"/>
      <c r="AE27" s="271"/>
      <c r="AF27" s="271"/>
      <c r="AG27" s="272"/>
      <c r="AH27" s="272"/>
      <c r="AI27" s="272"/>
      <c r="AJ27" s="2"/>
      <c r="AK27" s="2"/>
      <c r="AL27" s="2"/>
      <c r="AM27" s="2"/>
      <c r="AN27" s="2"/>
      <c r="AO27" s="2"/>
      <c r="AP27" s="2"/>
      <c r="AQ27" s="2"/>
      <c r="AR27" s="2"/>
      <c r="AS27" s="2"/>
      <c r="AT27" s="2"/>
      <c r="AU27" s="2"/>
      <c r="AV27" s="2"/>
      <c r="AW27" s="2"/>
      <c r="AX27" s="273"/>
      <c r="AY27" s="2"/>
      <c r="AZ27" s="2"/>
      <c r="BA27" s="2"/>
      <c r="BB27" s="2"/>
      <c r="BC27" s="2"/>
      <c r="BD27" s="2"/>
      <c r="BE27" s="2"/>
      <c r="BF27" s="2"/>
      <c r="BG27" s="2"/>
      <c r="BH27" s="2"/>
      <c r="BI27" s="2"/>
      <c r="BJ27" s="2"/>
      <c r="BK27" s="2"/>
      <c r="BL27" s="2"/>
      <c r="BM27" s="2"/>
      <c r="BN27" s="2"/>
      <c r="BO27" s="2"/>
    </row>
    <row r="28" ht="15.7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75"/>
      <c r="BQ28" s="275"/>
    </row>
    <row r="29" ht="15.7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75"/>
      <c r="BQ29" s="275"/>
    </row>
    <row r="30"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75"/>
      <c r="BQ30" s="275"/>
    </row>
    <row r="31" ht="15.75"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75"/>
      <c r="BQ31" s="275"/>
    </row>
    <row r="32" ht="15.75"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75"/>
      <c r="BQ32" s="275"/>
    </row>
    <row r="33" ht="15.75"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75"/>
      <c r="BQ33" s="275"/>
    </row>
    <row r="34"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75"/>
      <c r="BQ34" s="275"/>
    </row>
    <row r="35" ht="15.75"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75"/>
      <c r="BQ35" s="275"/>
    </row>
    <row r="3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75"/>
      <c r="BQ36" s="275"/>
    </row>
    <row r="37" ht="15.7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75"/>
      <c r="BQ37" s="275"/>
    </row>
    <row r="38"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75"/>
      <c r="BQ38" s="275"/>
    </row>
    <row r="39" ht="15.7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75"/>
      <c r="BQ39" s="275"/>
    </row>
    <row r="40"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75"/>
      <c r="BQ40" s="275"/>
    </row>
    <row r="41" ht="15.7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75"/>
      <c r="BQ41" s="275"/>
    </row>
    <row r="42"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75"/>
      <c r="BQ42" s="275"/>
    </row>
    <row r="43" ht="15.75"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75"/>
      <c r="BQ43" s="275"/>
    </row>
    <row r="44"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75"/>
      <c r="BQ44" s="275"/>
    </row>
    <row r="45" ht="15.7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75"/>
      <c r="BQ45" s="275"/>
    </row>
    <row r="46" ht="15.75"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75"/>
      <c r="BQ46" s="275"/>
    </row>
    <row r="47" ht="15.7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75"/>
      <c r="BQ47" s="275"/>
    </row>
    <row r="48" ht="15.7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75"/>
      <c r="BQ48" s="275"/>
    </row>
    <row r="49" ht="15.7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75"/>
      <c r="BQ49" s="275"/>
    </row>
    <row r="50" ht="15.7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75"/>
      <c r="BQ50" s="275"/>
    </row>
    <row r="51" ht="15.7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75"/>
      <c r="BQ51" s="275"/>
    </row>
    <row r="52" ht="18.7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75"/>
      <c r="BQ52" s="275"/>
    </row>
    <row r="53" ht="15.7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75"/>
      <c r="BQ53" s="275"/>
    </row>
    <row r="54" ht="15.75" customHeight="1">
      <c r="A54" s="275"/>
      <c r="B54" s="275"/>
      <c r="C54" s="275"/>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5"/>
      <c r="AY54" s="275"/>
      <c r="AZ54" s="2"/>
      <c r="BA54" s="2"/>
      <c r="BB54" s="2"/>
      <c r="BC54" s="2"/>
      <c r="BD54" s="2"/>
      <c r="BE54" s="2"/>
      <c r="BF54" s="2"/>
      <c r="BG54" s="2"/>
      <c r="BH54" s="2"/>
      <c r="BI54" s="2"/>
      <c r="BJ54" s="2"/>
      <c r="BK54" s="2"/>
      <c r="BL54" s="2"/>
      <c r="BM54" s="2"/>
      <c r="BN54" s="2"/>
      <c r="BO54" s="2"/>
      <c r="BP54" s="275"/>
      <c r="BQ54" s="275"/>
    </row>
    <row r="55" ht="15.75" customHeight="1">
      <c r="A55" s="275"/>
      <c r="B55" s="275"/>
      <c r="C55" s="275"/>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275"/>
      <c r="AW55" s="275"/>
      <c r="AX55" s="275"/>
      <c r="AY55" s="275"/>
      <c r="AZ55" s="2"/>
      <c r="BA55" s="2"/>
      <c r="BB55" s="2"/>
      <c r="BC55" s="2"/>
      <c r="BD55" s="2"/>
      <c r="BE55" s="2"/>
      <c r="BF55" s="2"/>
      <c r="BG55" s="2"/>
      <c r="BH55" s="2"/>
      <c r="BI55" s="2"/>
      <c r="BJ55" s="2"/>
      <c r="BK55" s="2"/>
      <c r="BL55" s="2"/>
      <c r="BM55" s="2"/>
      <c r="BN55" s="2"/>
      <c r="BO55" s="2"/>
      <c r="BP55" s="275"/>
      <c r="BQ55" s="275"/>
    </row>
    <row r="56" ht="15.75" customHeight="1">
      <c r="A56" s="275"/>
      <c r="B56" s="275"/>
      <c r="C56" s="275"/>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275"/>
      <c r="AP56" s="275"/>
      <c r="AQ56" s="275"/>
      <c r="AR56" s="275"/>
      <c r="AS56" s="275"/>
      <c r="AT56" s="275"/>
      <c r="AU56" s="275"/>
      <c r="AV56" s="275"/>
      <c r="AW56" s="275"/>
      <c r="AX56" s="275"/>
      <c r="AY56" s="275"/>
      <c r="AZ56" s="2"/>
      <c r="BA56" s="2"/>
      <c r="BB56" s="2"/>
      <c r="BC56" s="2"/>
      <c r="BD56" s="2"/>
      <c r="BE56" s="2"/>
      <c r="BF56" s="2"/>
      <c r="BG56" s="2"/>
      <c r="BH56" s="2"/>
      <c r="BI56" s="2"/>
      <c r="BJ56" s="2"/>
      <c r="BK56" s="2"/>
      <c r="BL56" s="2"/>
      <c r="BM56" s="2"/>
      <c r="BN56" s="2"/>
      <c r="BO56" s="2"/>
      <c r="BP56" s="275"/>
      <c r="BQ56" s="275"/>
    </row>
    <row r="57" ht="15.75" customHeight="1">
      <c r="A57" s="275"/>
      <c r="B57" s="275"/>
      <c r="C57" s="275"/>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c r="AT57" s="275"/>
      <c r="AU57" s="275"/>
      <c r="AV57" s="275"/>
      <c r="AW57" s="275"/>
      <c r="AX57" s="275"/>
      <c r="AY57" s="275"/>
      <c r="AZ57" s="2"/>
      <c r="BA57" s="2"/>
      <c r="BB57" s="2"/>
      <c r="BC57" s="2"/>
      <c r="BD57" s="2"/>
      <c r="BE57" s="2"/>
      <c r="BF57" s="2"/>
      <c r="BG57" s="2"/>
      <c r="BH57" s="2"/>
      <c r="BI57" s="2"/>
      <c r="BJ57" s="2"/>
      <c r="BK57" s="2"/>
      <c r="BL57" s="2"/>
      <c r="BM57" s="2"/>
      <c r="BN57" s="2"/>
      <c r="BO57" s="2"/>
      <c r="BP57" s="275"/>
      <c r="BQ57" s="275"/>
    </row>
    <row r="58" ht="15.75" customHeight="1">
      <c r="A58" s="275"/>
      <c r="B58" s="275"/>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c r="AS58" s="275"/>
      <c r="AT58" s="275"/>
      <c r="AU58" s="275"/>
      <c r="AV58" s="275"/>
      <c r="AW58" s="275"/>
      <c r="AX58" s="275"/>
      <c r="AY58" s="275"/>
      <c r="AZ58" s="2"/>
      <c r="BA58" s="2"/>
      <c r="BB58" s="2"/>
      <c r="BC58" s="2"/>
      <c r="BD58" s="2"/>
      <c r="BE58" s="2"/>
      <c r="BF58" s="2"/>
      <c r="BG58" s="2"/>
      <c r="BH58" s="2"/>
      <c r="BI58" s="2"/>
      <c r="BJ58" s="2"/>
      <c r="BK58" s="2"/>
      <c r="BL58" s="2"/>
      <c r="BM58" s="2"/>
      <c r="BN58" s="2"/>
      <c r="BO58" s="2"/>
      <c r="BP58" s="275"/>
      <c r="BQ58" s="275"/>
    </row>
    <row r="59" ht="15.75" customHeight="1">
      <c r="A59" s="275"/>
      <c r="B59" s="275"/>
      <c r="C59" s="275"/>
      <c r="D59" s="275"/>
      <c r="E59" s="275"/>
      <c r="F59" s="275"/>
      <c r="G59" s="275"/>
      <c r="H59" s="275"/>
      <c r="I59" s="275"/>
      <c r="J59" s="275"/>
      <c r="K59" s="275"/>
      <c r="L59" s="275"/>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5"/>
      <c r="AK59" s="275"/>
      <c r="AL59" s="275"/>
      <c r="AM59" s="275"/>
      <c r="AN59" s="275"/>
      <c r="AO59" s="275"/>
      <c r="AP59" s="275"/>
      <c r="AQ59" s="275"/>
      <c r="AR59" s="275"/>
      <c r="AS59" s="275"/>
      <c r="AT59" s="275"/>
      <c r="AU59" s="275"/>
      <c r="AV59" s="275"/>
      <c r="AW59" s="275"/>
      <c r="AX59" s="275"/>
      <c r="AY59" s="275"/>
      <c r="AZ59" s="2"/>
      <c r="BA59" s="2"/>
      <c r="BB59" s="2"/>
      <c r="BC59" s="2"/>
      <c r="BD59" s="2"/>
      <c r="BE59" s="2"/>
      <c r="BF59" s="2"/>
      <c r="BG59" s="2"/>
      <c r="BH59" s="2"/>
      <c r="BI59" s="2"/>
      <c r="BJ59" s="2"/>
      <c r="BK59" s="2"/>
      <c r="BL59" s="2"/>
      <c r="BM59" s="2"/>
      <c r="BN59" s="2"/>
      <c r="BO59" s="2"/>
      <c r="BP59" s="275"/>
      <c r="BQ59" s="275"/>
    </row>
    <row r="60" ht="15.75" customHeight="1">
      <c r="A60" s="275"/>
      <c r="B60" s="275"/>
      <c r="C60" s="275"/>
      <c r="D60" s="275"/>
      <c r="E60" s="275"/>
      <c r="F60" s="275"/>
      <c r="G60" s="275"/>
      <c r="H60" s="275"/>
      <c r="I60" s="275"/>
      <c r="J60" s="275"/>
      <c r="K60" s="275"/>
      <c r="L60" s="275"/>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5"/>
      <c r="AK60" s="275"/>
      <c r="AL60" s="275"/>
      <c r="AM60" s="275"/>
      <c r="AN60" s="275"/>
      <c r="AO60" s="275"/>
      <c r="AP60" s="275"/>
      <c r="AQ60" s="275"/>
      <c r="AR60" s="275"/>
      <c r="AS60" s="275"/>
      <c r="AT60" s="275"/>
      <c r="AU60" s="275"/>
      <c r="AV60" s="275"/>
      <c r="AW60" s="275"/>
      <c r="AX60" s="275"/>
      <c r="AY60" s="275"/>
      <c r="AZ60" s="2"/>
      <c r="BA60" s="2"/>
      <c r="BB60" s="2"/>
      <c r="BC60" s="2"/>
      <c r="BD60" s="2"/>
      <c r="BE60" s="2"/>
      <c r="BF60" s="2"/>
      <c r="BG60" s="2"/>
      <c r="BH60" s="2"/>
      <c r="BI60" s="2"/>
      <c r="BJ60" s="2"/>
      <c r="BK60" s="2"/>
      <c r="BL60" s="2"/>
      <c r="BM60" s="2"/>
      <c r="BN60" s="2"/>
      <c r="BO60" s="2"/>
      <c r="BP60" s="275"/>
      <c r="BQ60" s="275"/>
    </row>
    <row r="61" ht="15.75" customHeight="1">
      <c r="A61" s="275"/>
      <c r="B61" s="275"/>
      <c r="C61" s="275"/>
      <c r="D61" s="275"/>
      <c r="E61" s="275"/>
      <c r="F61" s="275"/>
      <c r="G61" s="275"/>
      <c r="H61" s="275"/>
      <c r="I61" s="275"/>
      <c r="J61" s="275"/>
      <c r="K61" s="275"/>
      <c r="L61" s="275"/>
      <c r="M61" s="275"/>
      <c r="N61" s="275"/>
      <c r="O61" s="275"/>
      <c r="P61" s="275"/>
      <c r="Q61" s="275"/>
      <c r="R61" s="275"/>
      <c r="S61" s="275"/>
      <c r="T61" s="275"/>
      <c r="U61" s="275"/>
      <c r="V61" s="275"/>
      <c r="W61" s="275"/>
      <c r="X61" s="275"/>
      <c r="Y61" s="275"/>
      <c r="Z61" s="275"/>
      <c r="AA61" s="275"/>
      <c r="AB61" s="275"/>
      <c r="AC61" s="275"/>
      <c r="AD61" s="275"/>
      <c r="AE61" s="275"/>
      <c r="AF61" s="275"/>
      <c r="AG61" s="275"/>
      <c r="AH61" s="275"/>
      <c r="AI61" s="275"/>
      <c r="AJ61" s="275"/>
      <c r="AK61" s="275"/>
      <c r="AL61" s="275"/>
      <c r="AM61" s="275"/>
      <c r="AN61" s="275"/>
      <c r="AO61" s="275"/>
      <c r="AP61" s="275"/>
      <c r="AQ61" s="275"/>
      <c r="AR61" s="275"/>
      <c r="AS61" s="275"/>
      <c r="AT61" s="275"/>
      <c r="AU61" s="275"/>
      <c r="AV61" s="275"/>
      <c r="AW61" s="275"/>
      <c r="AX61" s="275"/>
      <c r="AY61" s="275"/>
      <c r="AZ61" s="2"/>
      <c r="BA61" s="2"/>
      <c r="BB61" s="2"/>
      <c r="BC61" s="2"/>
      <c r="BD61" s="2"/>
      <c r="BE61" s="2"/>
      <c r="BF61" s="2"/>
      <c r="BG61" s="2"/>
      <c r="BH61" s="2"/>
      <c r="BI61" s="2"/>
      <c r="BJ61" s="2"/>
      <c r="BK61" s="2"/>
      <c r="BL61" s="2"/>
      <c r="BM61" s="2"/>
      <c r="BN61" s="2"/>
      <c r="BO61" s="2"/>
      <c r="BP61" s="275"/>
      <c r="BQ61" s="275"/>
    </row>
    <row r="62" ht="15.75" customHeight="1">
      <c r="A62" s="275"/>
      <c r="B62" s="275"/>
      <c r="C62" s="275"/>
      <c r="D62" s="275"/>
      <c r="E62" s="275"/>
      <c r="F62" s="275"/>
      <c r="G62" s="275"/>
      <c r="H62" s="275"/>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5"/>
      <c r="AG62" s="275"/>
      <c r="AH62" s="275"/>
      <c r="AI62" s="275"/>
      <c r="AJ62" s="275"/>
      <c r="AK62" s="275"/>
      <c r="AL62" s="275"/>
      <c r="AM62" s="275"/>
      <c r="AN62" s="275"/>
      <c r="AO62" s="275"/>
      <c r="AP62" s="275"/>
      <c r="AQ62" s="275"/>
      <c r="AR62" s="275"/>
      <c r="AS62" s="275"/>
      <c r="AT62" s="275"/>
      <c r="AU62" s="275"/>
      <c r="AV62" s="275"/>
      <c r="AW62" s="275"/>
      <c r="AX62" s="275"/>
      <c r="AY62" s="275"/>
      <c r="AZ62" s="2"/>
      <c r="BA62" s="2"/>
      <c r="BB62" s="2"/>
      <c r="BC62" s="2"/>
      <c r="BD62" s="2"/>
      <c r="BE62" s="2"/>
      <c r="BF62" s="2"/>
      <c r="BG62" s="2"/>
      <c r="BH62" s="2"/>
      <c r="BI62" s="2"/>
      <c r="BJ62" s="2"/>
      <c r="BK62" s="2"/>
      <c r="BL62" s="2"/>
      <c r="BM62" s="2"/>
      <c r="BN62" s="2"/>
      <c r="BO62" s="2"/>
      <c r="BP62" s="275"/>
      <c r="BQ62" s="275"/>
    </row>
    <row r="63" ht="15.75" customHeight="1">
      <c r="A63" s="275"/>
      <c r="B63" s="275"/>
      <c r="C63" s="275"/>
      <c r="D63" s="275"/>
      <c r="E63" s="275"/>
      <c r="F63" s="275"/>
      <c r="G63" s="275"/>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5"/>
      <c r="AN63" s="275"/>
      <c r="AO63" s="275"/>
      <c r="AP63" s="275"/>
      <c r="AQ63" s="275"/>
      <c r="AR63" s="275"/>
      <c r="AS63" s="275"/>
      <c r="AT63" s="275"/>
      <c r="AU63" s="275"/>
      <c r="AV63" s="275"/>
      <c r="AW63" s="275"/>
      <c r="AX63" s="275"/>
      <c r="AY63" s="275"/>
      <c r="AZ63" s="2"/>
      <c r="BA63" s="2"/>
      <c r="BB63" s="2"/>
      <c r="BC63" s="2"/>
      <c r="BD63" s="2"/>
      <c r="BE63" s="2"/>
      <c r="BF63" s="2"/>
      <c r="BG63" s="2"/>
      <c r="BH63" s="2"/>
      <c r="BI63" s="2"/>
      <c r="BJ63" s="2"/>
      <c r="BK63" s="2"/>
      <c r="BL63" s="2"/>
      <c r="BM63" s="2"/>
      <c r="BN63" s="2"/>
      <c r="BO63" s="2"/>
      <c r="BP63" s="275"/>
      <c r="BQ63" s="275"/>
    </row>
    <row r="64" ht="15.75" customHeight="1">
      <c r="A64" s="275"/>
      <c r="B64" s="275"/>
      <c r="C64" s="275"/>
      <c r="D64" s="275"/>
      <c r="E64" s="275"/>
      <c r="F64" s="275"/>
      <c r="G64" s="275"/>
      <c r="H64" s="275"/>
      <c r="I64" s="275"/>
      <c r="J64" s="275"/>
      <c r="K64" s="275"/>
      <c r="L64" s="275"/>
      <c r="M64" s="275"/>
      <c r="N64" s="275"/>
      <c r="O64" s="275"/>
      <c r="P64" s="275"/>
      <c r="Q64" s="275"/>
      <c r="R64" s="275"/>
      <c r="S64" s="275"/>
      <c r="T64" s="275"/>
      <c r="U64" s="275"/>
      <c r="V64" s="275"/>
      <c r="W64" s="275"/>
      <c r="X64" s="275"/>
      <c r="Y64" s="275"/>
      <c r="Z64" s="275"/>
      <c r="AA64" s="275"/>
      <c r="AB64" s="275"/>
      <c r="AC64" s="275"/>
      <c r="AD64" s="275"/>
      <c r="AE64" s="275"/>
      <c r="AF64" s="275"/>
      <c r="AG64" s="275"/>
      <c r="AH64" s="275"/>
      <c r="AI64" s="275"/>
      <c r="AJ64" s="275"/>
      <c r="AK64" s="275"/>
      <c r="AL64" s="275"/>
      <c r="AM64" s="275"/>
      <c r="AN64" s="275"/>
      <c r="AO64" s="275"/>
      <c r="AP64" s="275"/>
      <c r="AQ64" s="275"/>
      <c r="AR64" s="275"/>
      <c r="AS64" s="275"/>
      <c r="AT64" s="275"/>
      <c r="AU64" s="275"/>
      <c r="AV64" s="275"/>
      <c r="AW64" s="275"/>
      <c r="AX64" s="275"/>
      <c r="AY64" s="275"/>
      <c r="AZ64" s="2"/>
      <c r="BA64" s="2"/>
      <c r="BB64" s="2"/>
      <c r="BC64" s="2"/>
      <c r="BD64" s="2"/>
      <c r="BE64" s="2"/>
      <c r="BF64" s="2"/>
      <c r="BG64" s="2"/>
      <c r="BH64" s="2"/>
      <c r="BI64" s="2"/>
      <c r="BJ64" s="2"/>
      <c r="BK64" s="2"/>
      <c r="BL64" s="2"/>
      <c r="BM64" s="2"/>
      <c r="BN64" s="2"/>
      <c r="BO64" s="2"/>
      <c r="BP64" s="275"/>
      <c r="BQ64" s="275"/>
    </row>
    <row r="65" ht="15.75" customHeight="1">
      <c r="A65" s="275"/>
      <c r="B65" s="275"/>
      <c r="C65" s="275"/>
      <c r="D65" s="275"/>
      <c r="E65" s="275"/>
      <c r="F65" s="275"/>
      <c r="G65" s="275"/>
      <c r="H65" s="275"/>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275"/>
      <c r="AG65" s="275"/>
      <c r="AH65" s="275"/>
      <c r="AI65" s="275"/>
      <c r="AJ65" s="275"/>
      <c r="AK65" s="275"/>
      <c r="AL65" s="275"/>
      <c r="AM65" s="275"/>
      <c r="AN65" s="275"/>
      <c r="AO65" s="275"/>
      <c r="AP65" s="275"/>
      <c r="AQ65" s="275"/>
      <c r="AR65" s="275"/>
      <c r="AS65" s="275"/>
      <c r="AT65" s="275"/>
      <c r="AU65" s="275"/>
      <c r="AV65" s="275"/>
      <c r="AW65" s="275"/>
      <c r="AX65" s="275"/>
      <c r="AY65" s="275"/>
      <c r="AZ65" s="2"/>
      <c r="BA65" s="2"/>
      <c r="BB65" s="2"/>
      <c r="BC65" s="2"/>
      <c r="BD65" s="2"/>
      <c r="BE65" s="2"/>
      <c r="BF65" s="2"/>
      <c r="BG65" s="2"/>
      <c r="BH65" s="2"/>
      <c r="BI65" s="2"/>
      <c r="BJ65" s="2"/>
      <c r="BK65" s="2"/>
      <c r="BL65" s="2"/>
      <c r="BM65" s="2"/>
      <c r="BN65" s="2"/>
      <c r="BO65" s="2"/>
      <c r="BP65" s="275"/>
      <c r="BQ65" s="275"/>
    </row>
    <row r="66" ht="15.75" customHeight="1">
      <c r="A66" s="275"/>
      <c r="B66" s="275"/>
      <c r="C66" s="275"/>
      <c r="D66" s="275"/>
      <c r="E66" s="275"/>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5"/>
      <c r="AL66" s="275"/>
      <c r="AM66" s="275"/>
      <c r="AN66" s="275"/>
      <c r="AO66" s="275"/>
      <c r="AP66" s="275"/>
      <c r="AQ66" s="275"/>
      <c r="AR66" s="275"/>
      <c r="AS66" s="275"/>
      <c r="AT66" s="275"/>
      <c r="AU66" s="275"/>
      <c r="AV66" s="275"/>
      <c r="AW66" s="275"/>
      <c r="AX66" s="275"/>
      <c r="AY66" s="275"/>
      <c r="AZ66" s="2"/>
      <c r="BA66" s="2"/>
      <c r="BB66" s="2"/>
      <c r="BC66" s="2"/>
      <c r="BD66" s="2"/>
      <c r="BE66" s="2"/>
      <c r="BF66" s="2"/>
      <c r="BG66" s="2"/>
      <c r="BH66" s="2"/>
      <c r="BI66" s="2"/>
      <c r="BJ66" s="2"/>
      <c r="BK66" s="2"/>
      <c r="BL66" s="2"/>
      <c r="BM66" s="2"/>
      <c r="BN66" s="2"/>
      <c r="BO66" s="2"/>
      <c r="BP66" s="275"/>
      <c r="BQ66" s="275"/>
    </row>
    <row r="67" ht="15.75" customHeight="1">
      <c r="A67" s="275"/>
      <c r="B67" s="275"/>
      <c r="C67" s="275"/>
      <c r="D67" s="275"/>
      <c r="E67" s="275"/>
      <c r="F67" s="275"/>
      <c r="G67" s="275"/>
      <c r="H67" s="275"/>
      <c r="I67" s="275"/>
      <c r="J67" s="275"/>
      <c r="K67" s="275"/>
      <c r="L67" s="275"/>
      <c r="M67" s="275"/>
      <c r="N67" s="275"/>
      <c r="O67" s="275"/>
      <c r="P67" s="275"/>
      <c r="Q67" s="275"/>
      <c r="R67" s="275"/>
      <c r="S67" s="275"/>
      <c r="T67" s="275"/>
      <c r="U67" s="275"/>
      <c r="V67" s="275"/>
      <c r="W67" s="275"/>
      <c r="X67" s="275"/>
      <c r="Y67" s="275"/>
      <c r="Z67" s="275"/>
      <c r="AA67" s="275"/>
      <c r="AB67" s="275"/>
      <c r="AC67" s="275"/>
      <c r="AD67" s="275"/>
      <c r="AE67" s="275"/>
      <c r="AF67" s="275"/>
      <c r="AG67" s="275"/>
      <c r="AH67" s="275"/>
      <c r="AI67" s="275"/>
      <c r="AJ67" s="275"/>
      <c r="AK67" s="275"/>
      <c r="AL67" s="275"/>
      <c r="AM67" s="275"/>
      <c r="AN67" s="275"/>
      <c r="AO67" s="275"/>
      <c r="AP67" s="275"/>
      <c r="AQ67" s="275"/>
      <c r="AR67" s="275"/>
      <c r="AS67" s="275"/>
      <c r="AT67" s="275"/>
      <c r="AU67" s="275"/>
      <c r="AV67" s="275"/>
      <c r="AW67" s="275"/>
      <c r="AX67" s="275"/>
      <c r="AY67" s="275"/>
      <c r="AZ67" s="2"/>
      <c r="BA67" s="2"/>
      <c r="BB67" s="2"/>
      <c r="BC67" s="2"/>
      <c r="BD67" s="2"/>
      <c r="BE67" s="2"/>
      <c r="BF67" s="2"/>
      <c r="BG67" s="2"/>
      <c r="BH67" s="2"/>
      <c r="BI67" s="2"/>
      <c r="BJ67" s="2"/>
      <c r="BK67" s="2"/>
      <c r="BL67" s="2"/>
      <c r="BM67" s="2"/>
      <c r="BN67" s="2"/>
      <c r="BO67" s="2"/>
      <c r="BP67" s="275"/>
      <c r="BQ67" s="275"/>
    </row>
    <row r="68" ht="15.75" customHeight="1">
      <c r="A68" s="275"/>
      <c r="B68" s="275"/>
      <c r="C68" s="275"/>
      <c r="D68" s="275"/>
      <c r="E68" s="275"/>
      <c r="F68" s="275"/>
      <c r="G68" s="275"/>
      <c r="H68" s="275"/>
      <c r="I68" s="275"/>
      <c r="J68" s="275"/>
      <c r="K68" s="275"/>
      <c r="L68" s="275"/>
      <c r="M68" s="275"/>
      <c r="N68" s="275"/>
      <c r="O68" s="275"/>
      <c r="P68" s="275"/>
      <c r="Q68" s="275"/>
      <c r="R68" s="275"/>
      <c r="S68" s="275"/>
      <c r="T68" s="275"/>
      <c r="U68" s="275"/>
      <c r="V68" s="275"/>
      <c r="W68" s="275"/>
      <c r="X68" s="275"/>
      <c r="Y68" s="275"/>
      <c r="Z68" s="275"/>
      <c r="AA68" s="275"/>
      <c r="AB68" s="275"/>
      <c r="AC68" s="275"/>
      <c r="AD68" s="275"/>
      <c r="AE68" s="275"/>
      <c r="AF68" s="275"/>
      <c r="AG68" s="275"/>
      <c r="AH68" s="275"/>
      <c r="AI68" s="275"/>
      <c r="AJ68" s="275"/>
      <c r="AK68" s="275"/>
      <c r="AL68" s="275"/>
      <c r="AM68" s="275"/>
      <c r="AN68" s="275"/>
      <c r="AO68" s="275"/>
      <c r="AP68" s="275"/>
      <c r="AQ68" s="275"/>
      <c r="AR68" s="275"/>
      <c r="AS68" s="275"/>
      <c r="AT68" s="275"/>
      <c r="AU68" s="275"/>
      <c r="AV68" s="275"/>
      <c r="AW68" s="275"/>
      <c r="AX68" s="275"/>
      <c r="AY68" s="275"/>
      <c r="AZ68" s="2"/>
      <c r="BA68" s="2"/>
      <c r="BB68" s="2"/>
      <c r="BC68" s="2"/>
      <c r="BD68" s="2"/>
      <c r="BE68" s="2"/>
      <c r="BF68" s="2"/>
      <c r="BG68" s="2"/>
      <c r="BH68" s="2"/>
      <c r="BI68" s="2"/>
      <c r="BJ68" s="2"/>
      <c r="BK68" s="2"/>
      <c r="BL68" s="2"/>
      <c r="BM68" s="2"/>
      <c r="BN68" s="2"/>
      <c r="BO68" s="2"/>
      <c r="BP68" s="275"/>
      <c r="BQ68" s="275"/>
    </row>
    <row r="69" ht="15.75" customHeight="1">
      <c r="A69" s="275"/>
      <c r="B69" s="275"/>
      <c r="C69" s="275"/>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c r="AE69" s="275"/>
      <c r="AF69" s="275"/>
      <c r="AG69" s="275"/>
      <c r="AH69" s="275"/>
      <c r="AI69" s="275"/>
      <c r="AJ69" s="275"/>
      <c r="AK69" s="275"/>
      <c r="AL69" s="275"/>
      <c r="AM69" s="275"/>
      <c r="AN69" s="275"/>
      <c r="AO69" s="275"/>
      <c r="AP69" s="275"/>
      <c r="AQ69" s="275"/>
      <c r="AR69" s="275"/>
      <c r="AS69" s="275"/>
      <c r="AT69" s="275"/>
      <c r="AU69" s="275"/>
      <c r="AV69" s="275"/>
      <c r="AW69" s="275"/>
      <c r="AX69" s="275"/>
      <c r="AY69" s="275"/>
      <c r="AZ69" s="2"/>
      <c r="BA69" s="2"/>
      <c r="BB69" s="2"/>
      <c r="BC69" s="2"/>
      <c r="BD69" s="2"/>
      <c r="BE69" s="2"/>
      <c r="BF69" s="2"/>
      <c r="BG69" s="2"/>
      <c r="BH69" s="2"/>
      <c r="BI69" s="2"/>
      <c r="BJ69" s="2"/>
      <c r="BK69" s="2"/>
      <c r="BL69" s="2"/>
      <c r="BM69" s="2"/>
      <c r="BN69" s="2"/>
      <c r="BO69" s="2"/>
      <c r="BP69" s="275"/>
      <c r="BQ69" s="275"/>
    </row>
    <row r="70" ht="15.75" customHeight="1">
      <c r="A70" s="275"/>
      <c r="B70" s="275"/>
      <c r="C70" s="275"/>
      <c r="D70" s="275"/>
      <c r="E70" s="275"/>
      <c r="F70" s="275"/>
      <c r="G70" s="275"/>
      <c r="H70" s="275"/>
      <c r="I70" s="275"/>
      <c r="J70" s="275"/>
      <c r="K70" s="275"/>
      <c r="L70" s="275"/>
      <c r="M70" s="275"/>
      <c r="N70" s="275"/>
      <c r="O70" s="275"/>
      <c r="P70" s="275"/>
      <c r="Q70" s="275"/>
      <c r="R70" s="275"/>
      <c r="S70" s="275"/>
      <c r="T70" s="275"/>
      <c r="U70" s="275"/>
      <c r="V70" s="275"/>
      <c r="W70" s="275"/>
      <c r="X70" s="275"/>
      <c r="Y70" s="275"/>
      <c r="Z70" s="275"/>
      <c r="AA70" s="275"/>
      <c r="AB70" s="275"/>
      <c r="AC70" s="275"/>
      <c r="AD70" s="275"/>
      <c r="AE70" s="275"/>
      <c r="AF70" s="275"/>
      <c r="AG70" s="275"/>
      <c r="AH70" s="275"/>
      <c r="AI70" s="275"/>
      <c r="AJ70" s="275"/>
      <c r="AK70" s="275"/>
      <c r="AL70" s="275"/>
      <c r="AM70" s="275"/>
      <c r="AN70" s="275"/>
      <c r="AO70" s="275"/>
      <c r="AP70" s="275"/>
      <c r="AQ70" s="275"/>
      <c r="AR70" s="275"/>
      <c r="AS70" s="275"/>
      <c r="AT70" s="275"/>
      <c r="AU70" s="275"/>
      <c r="AV70" s="275"/>
      <c r="AW70" s="275"/>
      <c r="AX70" s="275"/>
      <c r="AY70" s="275"/>
      <c r="AZ70" s="2"/>
      <c r="BA70" s="2"/>
      <c r="BB70" s="2"/>
      <c r="BC70" s="2"/>
      <c r="BD70" s="2"/>
      <c r="BE70" s="2"/>
      <c r="BF70" s="2"/>
      <c r="BG70" s="2"/>
      <c r="BH70" s="2"/>
      <c r="BI70" s="2"/>
      <c r="BJ70" s="2"/>
      <c r="BK70" s="2"/>
      <c r="BL70" s="2"/>
      <c r="BM70" s="2"/>
      <c r="BN70" s="2"/>
      <c r="BO70" s="2"/>
      <c r="BP70" s="275"/>
      <c r="BQ70" s="275"/>
    </row>
    <row r="71" ht="15.75" customHeight="1">
      <c r="A71" s="275"/>
      <c r="B71" s="275"/>
      <c r="C71" s="275"/>
      <c r="D71" s="275"/>
      <c r="E71" s="275"/>
      <c r="F71" s="275"/>
      <c r="G71" s="275"/>
      <c r="H71" s="275"/>
      <c r="I71" s="275"/>
      <c r="J71" s="275"/>
      <c r="K71" s="275"/>
      <c r="L71" s="275"/>
      <c r="M71" s="275"/>
      <c r="N71" s="275"/>
      <c r="O71" s="275"/>
      <c r="P71" s="275"/>
      <c r="Q71" s="275"/>
      <c r="R71" s="275"/>
      <c r="S71" s="275"/>
      <c r="T71" s="275"/>
      <c r="U71" s="275"/>
      <c r="V71" s="275"/>
      <c r="W71" s="275"/>
      <c r="X71" s="275"/>
      <c r="Y71" s="275"/>
      <c r="Z71" s="275"/>
      <c r="AA71" s="275"/>
      <c r="AB71" s="275"/>
      <c r="AC71" s="275"/>
      <c r="AD71" s="275"/>
      <c r="AE71" s="275"/>
      <c r="AF71" s="275"/>
      <c r="AG71" s="275"/>
      <c r="AH71" s="275"/>
      <c r="AI71" s="275"/>
      <c r="AJ71" s="275"/>
      <c r="AK71" s="275"/>
      <c r="AL71" s="275"/>
      <c r="AM71" s="275"/>
      <c r="AN71" s="275"/>
      <c r="AO71" s="275"/>
      <c r="AP71" s="275"/>
      <c r="AQ71" s="275"/>
      <c r="AR71" s="275"/>
      <c r="AS71" s="275"/>
      <c r="AT71" s="275"/>
      <c r="AU71" s="275"/>
      <c r="AV71" s="275"/>
      <c r="AW71" s="275"/>
      <c r="AX71" s="275"/>
      <c r="AY71" s="275"/>
      <c r="AZ71" s="275"/>
      <c r="BA71" s="275"/>
      <c r="BB71" s="275"/>
      <c r="BC71" s="275"/>
      <c r="BD71" s="275"/>
      <c r="BE71" s="275"/>
      <c r="BF71" s="275"/>
      <c r="BG71" s="275"/>
      <c r="BH71" s="275"/>
      <c r="BI71" s="275"/>
      <c r="BJ71" s="275"/>
      <c r="BK71" s="275"/>
      <c r="BL71" s="275"/>
      <c r="BM71" s="275"/>
      <c r="BN71" s="275"/>
      <c r="BO71" s="275"/>
      <c r="BP71" s="275"/>
      <c r="BQ71" s="275"/>
    </row>
    <row r="72" ht="15.75" customHeight="1">
      <c r="A72" s="275"/>
      <c r="B72" s="275"/>
      <c r="C72" s="275"/>
      <c r="D72" s="275"/>
      <c r="E72" s="275"/>
      <c r="F72" s="275"/>
      <c r="G72" s="275"/>
      <c r="H72" s="275"/>
      <c r="I72" s="275"/>
      <c r="J72" s="275"/>
      <c r="K72" s="275"/>
      <c r="L72" s="275"/>
      <c r="M72" s="275"/>
      <c r="N72" s="275"/>
      <c r="O72" s="275"/>
      <c r="P72" s="275"/>
      <c r="Q72" s="275"/>
      <c r="R72" s="275"/>
      <c r="S72" s="275"/>
      <c r="T72" s="275"/>
      <c r="U72" s="275"/>
      <c r="V72" s="275"/>
      <c r="W72" s="275"/>
      <c r="X72" s="275"/>
      <c r="Y72" s="275"/>
      <c r="Z72" s="275"/>
      <c r="AA72" s="275"/>
      <c r="AB72" s="275"/>
      <c r="AC72" s="275"/>
      <c r="AD72" s="275"/>
      <c r="AE72" s="275"/>
      <c r="AF72" s="275"/>
      <c r="AG72" s="275"/>
      <c r="AH72" s="275"/>
      <c r="AI72" s="275"/>
      <c r="AJ72" s="275"/>
      <c r="AK72" s="275"/>
      <c r="AL72" s="275"/>
      <c r="AM72" s="275"/>
      <c r="AN72" s="275"/>
      <c r="AO72" s="275"/>
      <c r="AP72" s="275"/>
      <c r="AQ72" s="275"/>
      <c r="AR72" s="275"/>
      <c r="AS72" s="275"/>
      <c r="AT72" s="275"/>
      <c r="AU72" s="275"/>
      <c r="AV72" s="275"/>
      <c r="AW72" s="275"/>
      <c r="AX72" s="275"/>
      <c r="AY72" s="275"/>
      <c r="AZ72" s="275"/>
      <c r="BA72" s="275"/>
      <c r="BB72" s="275"/>
      <c r="BC72" s="275"/>
      <c r="BD72" s="275"/>
      <c r="BE72" s="275"/>
      <c r="BF72" s="275"/>
      <c r="BG72" s="275"/>
      <c r="BH72" s="275"/>
      <c r="BI72" s="275"/>
      <c r="BJ72" s="275"/>
      <c r="BK72" s="275"/>
      <c r="BL72" s="275"/>
      <c r="BM72" s="275"/>
      <c r="BN72" s="275"/>
      <c r="BO72" s="275"/>
      <c r="BP72" s="275"/>
      <c r="BQ72" s="275"/>
    </row>
    <row r="73" ht="15.75" customHeight="1">
      <c r="A73" s="275"/>
      <c r="B73" s="275"/>
      <c r="C73" s="275"/>
      <c r="D73" s="275"/>
      <c r="E73" s="275"/>
      <c r="F73" s="275"/>
      <c r="G73" s="275"/>
      <c r="H73" s="275"/>
      <c r="I73" s="275"/>
      <c r="J73" s="275"/>
      <c r="K73" s="275"/>
      <c r="L73" s="275"/>
      <c r="M73" s="275"/>
      <c r="N73" s="275"/>
      <c r="O73" s="275"/>
      <c r="P73" s="275"/>
      <c r="Q73" s="275"/>
      <c r="R73" s="275"/>
      <c r="S73" s="275"/>
      <c r="T73" s="275"/>
      <c r="U73" s="275"/>
      <c r="V73" s="275"/>
      <c r="W73" s="275"/>
      <c r="X73" s="275"/>
      <c r="Y73" s="275"/>
      <c r="Z73" s="275"/>
      <c r="AA73" s="275"/>
      <c r="AB73" s="275"/>
      <c r="AC73" s="275"/>
      <c r="AD73" s="275"/>
      <c r="AE73" s="275"/>
      <c r="AF73" s="275"/>
      <c r="AG73" s="275"/>
      <c r="AH73" s="275"/>
      <c r="AI73" s="275"/>
      <c r="AJ73" s="275"/>
      <c r="AK73" s="275"/>
      <c r="AL73" s="275"/>
      <c r="AM73" s="275"/>
      <c r="AN73" s="275"/>
      <c r="AO73" s="275"/>
      <c r="AP73" s="275"/>
      <c r="AQ73" s="275"/>
      <c r="AR73" s="275"/>
      <c r="AS73" s="275"/>
      <c r="AT73" s="275"/>
      <c r="AU73" s="275"/>
      <c r="AV73" s="275"/>
      <c r="AW73" s="275"/>
      <c r="AX73" s="275"/>
      <c r="AY73" s="275"/>
      <c r="AZ73" s="275"/>
      <c r="BA73" s="275"/>
      <c r="BB73" s="275"/>
      <c r="BC73" s="275"/>
      <c r="BD73" s="275"/>
      <c r="BE73" s="275"/>
      <c r="BF73" s="275"/>
      <c r="BG73" s="275"/>
      <c r="BH73" s="275"/>
      <c r="BI73" s="275"/>
      <c r="BJ73" s="275"/>
      <c r="BK73" s="275"/>
      <c r="BL73" s="275"/>
      <c r="BM73" s="275"/>
      <c r="BN73" s="275"/>
      <c r="BO73" s="275"/>
      <c r="BP73" s="275"/>
      <c r="BQ73" s="275"/>
    </row>
    <row r="74" ht="15.75" customHeight="1">
      <c r="A74" s="275"/>
      <c r="B74" s="275"/>
      <c r="C74" s="275"/>
      <c r="D74" s="275"/>
      <c r="E74" s="275"/>
      <c r="F74" s="275"/>
      <c r="G74" s="275"/>
      <c r="H74" s="275"/>
      <c r="I74" s="275"/>
      <c r="J74" s="275"/>
      <c r="K74" s="275"/>
      <c r="L74" s="275"/>
      <c r="M74" s="275"/>
      <c r="N74" s="275"/>
      <c r="O74" s="275"/>
      <c r="P74" s="275"/>
      <c r="Q74" s="275"/>
      <c r="R74" s="275"/>
      <c r="S74" s="275"/>
      <c r="T74" s="275"/>
      <c r="U74" s="275"/>
      <c r="V74" s="275"/>
      <c r="W74" s="275"/>
      <c r="X74" s="275"/>
      <c r="Y74" s="275"/>
      <c r="Z74" s="275"/>
      <c r="AA74" s="275"/>
      <c r="AB74" s="275"/>
      <c r="AC74" s="275"/>
      <c r="AD74" s="275"/>
      <c r="AE74" s="275"/>
      <c r="AF74" s="275"/>
      <c r="AG74" s="275"/>
      <c r="AH74" s="275"/>
      <c r="AI74" s="275"/>
      <c r="AJ74" s="275"/>
      <c r="AK74" s="275"/>
      <c r="AL74" s="275"/>
      <c r="AM74" s="275"/>
      <c r="AN74" s="275"/>
      <c r="AO74" s="275"/>
      <c r="AP74" s="275"/>
      <c r="AQ74" s="275"/>
      <c r="AR74" s="275"/>
      <c r="AS74" s="275"/>
      <c r="AT74" s="275"/>
      <c r="AU74" s="275"/>
      <c r="AV74" s="275"/>
      <c r="AW74" s="275"/>
      <c r="AX74" s="275"/>
      <c r="AY74" s="275"/>
      <c r="AZ74" s="275"/>
      <c r="BA74" s="275"/>
      <c r="BB74" s="275"/>
      <c r="BC74" s="275"/>
      <c r="BD74" s="275"/>
      <c r="BE74" s="275"/>
      <c r="BF74" s="275"/>
      <c r="BG74" s="275"/>
      <c r="BH74" s="275"/>
      <c r="BI74" s="275"/>
      <c r="BJ74" s="275"/>
      <c r="BK74" s="275"/>
      <c r="BL74" s="275"/>
      <c r="BM74" s="275"/>
      <c r="BN74" s="275"/>
      <c r="BO74" s="275"/>
      <c r="BP74" s="275"/>
      <c r="BQ74" s="275"/>
    </row>
    <row r="75" ht="15.75" customHeight="1">
      <c r="A75" s="275"/>
      <c r="B75" s="275"/>
      <c r="C75" s="275"/>
      <c r="D75" s="275"/>
      <c r="E75" s="275"/>
      <c r="F75" s="275"/>
      <c r="G75" s="275"/>
      <c r="H75" s="275"/>
      <c r="I75" s="275"/>
      <c r="J75" s="275"/>
      <c r="K75" s="275"/>
      <c r="L75" s="275"/>
      <c r="M75" s="275"/>
      <c r="N75" s="275"/>
      <c r="O75" s="275"/>
      <c r="P75" s="275"/>
      <c r="Q75" s="275"/>
      <c r="R75" s="275"/>
      <c r="S75" s="275"/>
      <c r="T75" s="275"/>
      <c r="U75" s="275"/>
      <c r="V75" s="275"/>
      <c r="W75" s="275"/>
      <c r="X75" s="275"/>
      <c r="Y75" s="275"/>
      <c r="Z75" s="275"/>
      <c r="AA75" s="275"/>
      <c r="AB75" s="275"/>
      <c r="AC75" s="275"/>
      <c r="AD75" s="275"/>
      <c r="AE75" s="275"/>
      <c r="AF75" s="275"/>
      <c r="AG75" s="275"/>
      <c r="AH75" s="275"/>
      <c r="AI75" s="275"/>
      <c r="AJ75" s="275"/>
      <c r="AK75" s="275"/>
      <c r="AL75" s="275"/>
      <c r="AM75" s="275"/>
      <c r="AN75" s="275"/>
      <c r="AO75" s="275"/>
      <c r="AP75" s="275"/>
      <c r="AQ75" s="275"/>
      <c r="AR75" s="275"/>
      <c r="AS75" s="275"/>
      <c r="AT75" s="275"/>
      <c r="AU75" s="275"/>
      <c r="AV75" s="275"/>
      <c r="AW75" s="275"/>
      <c r="AX75" s="275"/>
      <c r="AY75" s="275"/>
      <c r="AZ75" s="275"/>
      <c r="BA75" s="275"/>
      <c r="BB75" s="275"/>
      <c r="BC75" s="275"/>
      <c r="BD75" s="275"/>
      <c r="BE75" s="275"/>
      <c r="BF75" s="275"/>
      <c r="BG75" s="275"/>
      <c r="BH75" s="275"/>
      <c r="BI75" s="275"/>
      <c r="BJ75" s="275"/>
      <c r="BK75" s="275"/>
      <c r="BL75" s="275"/>
      <c r="BM75" s="275"/>
      <c r="BN75" s="275"/>
      <c r="BO75" s="275"/>
      <c r="BP75" s="275"/>
      <c r="BQ75" s="275"/>
    </row>
    <row r="76" ht="15.75" customHeight="1">
      <c r="A76" s="275"/>
      <c r="B76" s="275"/>
      <c r="C76" s="275"/>
      <c r="D76" s="275"/>
      <c r="E76" s="275"/>
      <c r="F76" s="275"/>
      <c r="G76" s="275"/>
      <c r="H76" s="275"/>
      <c r="I76" s="275"/>
      <c r="J76" s="275"/>
      <c r="K76" s="275"/>
      <c r="L76" s="275"/>
      <c r="M76" s="275"/>
      <c r="N76" s="275"/>
      <c r="O76" s="275"/>
      <c r="P76" s="275"/>
      <c r="Q76" s="275"/>
      <c r="R76" s="275"/>
      <c r="S76" s="275"/>
      <c r="T76" s="275"/>
      <c r="U76" s="275"/>
      <c r="V76" s="275"/>
      <c r="W76" s="275"/>
      <c r="X76" s="275"/>
      <c r="Y76" s="275"/>
      <c r="Z76" s="275"/>
      <c r="AA76" s="275"/>
      <c r="AB76" s="275"/>
      <c r="AC76" s="275"/>
      <c r="AD76" s="275"/>
      <c r="AE76" s="275"/>
      <c r="AF76" s="275"/>
      <c r="AG76" s="275"/>
      <c r="AH76" s="275"/>
      <c r="AI76" s="275"/>
      <c r="AJ76" s="275"/>
      <c r="AK76" s="275"/>
      <c r="AL76" s="275"/>
      <c r="AM76" s="275"/>
      <c r="AN76" s="275"/>
      <c r="AO76" s="275"/>
      <c r="AP76" s="275"/>
      <c r="AQ76" s="275"/>
      <c r="AR76" s="275"/>
      <c r="AS76" s="275"/>
      <c r="AT76" s="275"/>
      <c r="AU76" s="275"/>
      <c r="AV76" s="275"/>
      <c r="AW76" s="275"/>
      <c r="AX76" s="275"/>
      <c r="AY76" s="275"/>
      <c r="AZ76" s="275"/>
      <c r="BA76" s="275"/>
      <c r="BB76" s="275"/>
      <c r="BC76" s="275"/>
      <c r="BD76" s="275"/>
      <c r="BE76" s="275"/>
      <c r="BF76" s="275"/>
      <c r="BG76" s="275"/>
      <c r="BH76" s="275"/>
      <c r="BI76" s="275"/>
      <c r="BJ76" s="275"/>
      <c r="BK76" s="275"/>
      <c r="BL76" s="275"/>
      <c r="BM76" s="275"/>
      <c r="BN76" s="275"/>
      <c r="BO76" s="275"/>
      <c r="BP76" s="275"/>
      <c r="BQ76" s="275"/>
    </row>
    <row r="77" ht="15.75" customHeight="1">
      <c r="A77" s="275"/>
      <c r="B77" s="275"/>
      <c r="C77" s="275"/>
      <c r="D77" s="275"/>
      <c r="E77" s="275"/>
      <c r="F77" s="275"/>
      <c r="G77" s="275"/>
      <c r="H77" s="275"/>
      <c r="I77" s="275"/>
      <c r="J77" s="275"/>
      <c r="K77" s="275"/>
      <c r="L77" s="275"/>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5"/>
      <c r="AK77" s="275"/>
      <c r="AL77" s="275"/>
      <c r="AM77" s="275"/>
      <c r="AN77" s="275"/>
      <c r="AO77" s="275"/>
      <c r="AP77" s="275"/>
      <c r="AQ77" s="275"/>
      <c r="AR77" s="275"/>
      <c r="AS77" s="275"/>
      <c r="AT77" s="275"/>
      <c r="AU77" s="275"/>
      <c r="AV77" s="275"/>
      <c r="AW77" s="275"/>
      <c r="AX77" s="275"/>
      <c r="AY77" s="275"/>
      <c r="AZ77" s="275"/>
      <c r="BA77" s="275"/>
      <c r="BB77" s="275"/>
      <c r="BC77" s="275"/>
      <c r="BD77" s="275"/>
      <c r="BE77" s="275"/>
      <c r="BF77" s="275"/>
      <c r="BG77" s="275"/>
      <c r="BH77" s="275"/>
      <c r="BI77" s="275"/>
      <c r="BJ77" s="275"/>
      <c r="BK77" s="275"/>
      <c r="BL77" s="275"/>
      <c r="BM77" s="275"/>
      <c r="BN77" s="275"/>
      <c r="BO77" s="275"/>
      <c r="BP77" s="275"/>
      <c r="BQ77" s="275"/>
    </row>
    <row r="78" ht="15.75" customHeight="1">
      <c r="A78" s="275"/>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5"/>
      <c r="AK78" s="275"/>
      <c r="AL78" s="275"/>
      <c r="AM78" s="275"/>
      <c r="AN78" s="275"/>
      <c r="AO78" s="275"/>
      <c r="AP78" s="275"/>
      <c r="AQ78" s="275"/>
      <c r="AR78" s="275"/>
      <c r="AS78" s="275"/>
      <c r="AT78" s="275"/>
      <c r="AU78" s="275"/>
      <c r="AV78" s="275"/>
      <c r="AW78" s="275"/>
      <c r="AX78" s="275"/>
      <c r="AY78" s="275"/>
      <c r="AZ78" s="275"/>
      <c r="BA78" s="275"/>
      <c r="BB78" s="275"/>
      <c r="BC78" s="275"/>
      <c r="BD78" s="275"/>
      <c r="BE78" s="275"/>
      <c r="BF78" s="275"/>
      <c r="BG78" s="275"/>
      <c r="BH78" s="275"/>
      <c r="BI78" s="275"/>
      <c r="BJ78" s="275"/>
      <c r="BK78" s="275"/>
      <c r="BL78" s="275"/>
      <c r="BM78" s="275"/>
      <c r="BN78" s="275"/>
      <c r="BO78" s="275"/>
      <c r="BP78" s="275"/>
      <c r="BQ78" s="275"/>
    </row>
    <row r="79" ht="15.75" customHeight="1">
      <c r="A79" s="275"/>
      <c r="B79" s="275"/>
      <c r="C79" s="275"/>
      <c r="D79" s="275"/>
      <c r="E79" s="275"/>
      <c r="F79" s="275"/>
      <c r="G79" s="275"/>
      <c r="H79" s="275"/>
      <c r="I79" s="275"/>
      <c r="J79" s="275"/>
      <c r="K79" s="275"/>
      <c r="L79" s="275"/>
      <c r="M79" s="275"/>
      <c r="N79" s="275"/>
      <c r="O79" s="275"/>
      <c r="P79" s="275"/>
      <c r="Q79" s="275"/>
      <c r="R79" s="275"/>
      <c r="S79" s="275"/>
      <c r="T79" s="275"/>
      <c r="U79" s="275"/>
      <c r="V79" s="275"/>
      <c r="W79" s="275"/>
      <c r="X79" s="275"/>
      <c r="Y79" s="275"/>
      <c r="Z79" s="275"/>
      <c r="AA79" s="275"/>
      <c r="AB79" s="275"/>
      <c r="AC79" s="275"/>
      <c r="AD79" s="275"/>
      <c r="AE79" s="275"/>
      <c r="AF79" s="275"/>
      <c r="AG79" s="275"/>
      <c r="AH79" s="275"/>
      <c r="AI79" s="275"/>
      <c r="AJ79" s="275"/>
      <c r="AK79" s="275"/>
      <c r="AL79" s="275"/>
      <c r="AM79" s="275"/>
      <c r="AN79" s="275"/>
      <c r="AO79" s="275"/>
      <c r="AP79" s="275"/>
      <c r="AQ79" s="275"/>
      <c r="AR79" s="275"/>
      <c r="AS79" s="275"/>
      <c r="AT79" s="275"/>
      <c r="AU79" s="275"/>
      <c r="AV79" s="275"/>
      <c r="AW79" s="275"/>
      <c r="AX79" s="275"/>
      <c r="AY79" s="275"/>
      <c r="AZ79" s="275"/>
      <c r="BA79" s="275"/>
      <c r="BB79" s="275"/>
      <c r="BC79" s="275"/>
      <c r="BD79" s="275"/>
      <c r="BE79" s="275"/>
      <c r="BF79" s="275"/>
      <c r="BG79" s="275"/>
      <c r="BH79" s="275"/>
      <c r="BI79" s="275"/>
      <c r="BJ79" s="275"/>
      <c r="BK79" s="275"/>
      <c r="BL79" s="275"/>
      <c r="BM79" s="275"/>
      <c r="BN79" s="275"/>
      <c r="BO79" s="275"/>
      <c r="BP79" s="275"/>
      <c r="BQ79" s="275"/>
    </row>
    <row r="80" ht="15.75" customHeight="1">
      <c r="A80" s="275"/>
      <c r="B80" s="275"/>
      <c r="C80" s="275"/>
      <c r="D80" s="275"/>
      <c r="E80" s="275"/>
      <c r="F80" s="275"/>
      <c r="G80" s="275"/>
      <c r="H80" s="275"/>
      <c r="I80" s="275"/>
      <c r="J80" s="275"/>
      <c r="K80" s="275"/>
      <c r="L80" s="275"/>
      <c r="M80" s="275"/>
      <c r="N80" s="275"/>
      <c r="O80" s="275"/>
      <c r="P80" s="275"/>
      <c r="Q80" s="275"/>
      <c r="R80" s="275"/>
      <c r="S80" s="275"/>
      <c r="T80" s="275"/>
      <c r="U80" s="275"/>
      <c r="V80" s="275"/>
      <c r="W80" s="275"/>
      <c r="X80" s="275"/>
      <c r="Y80" s="275"/>
      <c r="Z80" s="275"/>
      <c r="AA80" s="275"/>
      <c r="AB80" s="275"/>
      <c r="AC80" s="275"/>
      <c r="AD80" s="275"/>
      <c r="AE80" s="275"/>
      <c r="AF80" s="275"/>
      <c r="AG80" s="275"/>
      <c r="AH80" s="275"/>
      <c r="AI80" s="275"/>
      <c r="AJ80" s="275"/>
      <c r="AK80" s="275"/>
      <c r="AL80" s="275"/>
      <c r="AM80" s="275"/>
      <c r="AN80" s="275"/>
      <c r="AO80" s="275"/>
      <c r="AP80" s="275"/>
      <c r="AQ80" s="275"/>
      <c r="AR80" s="275"/>
      <c r="AS80" s="275"/>
      <c r="AT80" s="275"/>
      <c r="AU80" s="275"/>
      <c r="AV80" s="275"/>
      <c r="AW80" s="275"/>
      <c r="AX80" s="275"/>
      <c r="AY80" s="275"/>
      <c r="AZ80" s="275"/>
      <c r="BA80" s="275"/>
      <c r="BB80" s="275"/>
      <c r="BC80" s="275"/>
      <c r="BD80" s="275"/>
      <c r="BE80" s="275"/>
      <c r="BF80" s="275"/>
      <c r="BG80" s="275"/>
      <c r="BH80" s="275"/>
      <c r="BI80" s="275"/>
      <c r="BJ80" s="275"/>
      <c r="BK80" s="275"/>
      <c r="BL80" s="275"/>
      <c r="BM80" s="275"/>
      <c r="BN80" s="275"/>
      <c r="BO80" s="275"/>
      <c r="BP80" s="275"/>
      <c r="BQ80" s="275"/>
    </row>
    <row r="81" ht="15.75" customHeight="1">
      <c r="A81" s="275"/>
      <c r="B81" s="275"/>
      <c r="C81" s="275"/>
      <c r="D81" s="275"/>
      <c r="E81" s="275"/>
      <c r="F81" s="275"/>
      <c r="G81" s="275"/>
      <c r="H81" s="275"/>
      <c r="I81" s="275"/>
      <c r="J81" s="275"/>
      <c r="K81" s="275"/>
      <c r="L81" s="275"/>
      <c r="M81" s="275"/>
      <c r="N81" s="275"/>
      <c r="O81" s="275"/>
      <c r="P81" s="275"/>
      <c r="Q81" s="275"/>
      <c r="R81" s="275"/>
      <c r="S81" s="275"/>
      <c r="T81" s="275"/>
      <c r="U81" s="275"/>
      <c r="V81" s="275"/>
      <c r="W81" s="275"/>
      <c r="X81" s="275"/>
      <c r="Y81" s="275"/>
      <c r="Z81" s="275"/>
      <c r="AA81" s="275"/>
      <c r="AB81" s="275"/>
      <c r="AC81" s="275"/>
      <c r="AD81" s="275"/>
      <c r="AE81" s="275"/>
      <c r="AF81" s="275"/>
      <c r="AG81" s="275"/>
      <c r="AH81" s="275"/>
      <c r="AI81" s="275"/>
      <c r="AJ81" s="275"/>
      <c r="AK81" s="275"/>
      <c r="AL81" s="275"/>
      <c r="AM81" s="275"/>
      <c r="AN81" s="275"/>
      <c r="AO81" s="275"/>
      <c r="AP81" s="275"/>
      <c r="AQ81" s="275"/>
      <c r="AR81" s="275"/>
      <c r="AS81" s="275"/>
      <c r="AT81" s="275"/>
      <c r="AU81" s="275"/>
      <c r="AV81" s="275"/>
      <c r="AW81" s="275"/>
      <c r="AX81" s="275"/>
      <c r="AY81" s="275"/>
      <c r="AZ81" s="275"/>
      <c r="BA81" s="275"/>
      <c r="BB81" s="275"/>
      <c r="BC81" s="275"/>
      <c r="BD81" s="275"/>
      <c r="BE81" s="275"/>
      <c r="BF81" s="275"/>
      <c r="BG81" s="275"/>
      <c r="BH81" s="275"/>
      <c r="BI81" s="275"/>
      <c r="BJ81" s="275"/>
      <c r="BK81" s="275"/>
      <c r="BL81" s="275"/>
      <c r="BM81" s="275"/>
      <c r="BN81" s="275"/>
      <c r="BO81" s="275"/>
      <c r="BP81" s="275"/>
      <c r="BQ81" s="275"/>
    </row>
    <row r="82" ht="15.75" customHeight="1">
      <c r="A82" s="275"/>
      <c r="B82" s="275"/>
      <c r="C82" s="275"/>
      <c r="D82" s="275"/>
      <c r="E82" s="275"/>
      <c r="F82" s="275"/>
      <c r="G82" s="275"/>
      <c r="H82" s="275"/>
      <c r="I82" s="275"/>
      <c r="J82" s="275"/>
      <c r="K82" s="275"/>
      <c r="L82" s="275"/>
      <c r="M82" s="275"/>
      <c r="N82" s="275"/>
      <c r="O82" s="275"/>
      <c r="P82" s="275"/>
      <c r="Q82" s="275"/>
      <c r="R82" s="275"/>
      <c r="S82" s="275"/>
      <c r="T82" s="275"/>
      <c r="U82" s="275"/>
      <c r="V82" s="275"/>
      <c r="W82" s="275"/>
      <c r="X82" s="275"/>
      <c r="Y82" s="275"/>
      <c r="Z82" s="275"/>
      <c r="AA82" s="275"/>
      <c r="AB82" s="275"/>
      <c r="AC82" s="275"/>
      <c r="AD82" s="275"/>
      <c r="AE82" s="275"/>
      <c r="AF82" s="275"/>
      <c r="AG82" s="275"/>
      <c r="AH82" s="275"/>
      <c r="AI82" s="275"/>
      <c r="AJ82" s="275"/>
      <c r="AK82" s="275"/>
      <c r="AL82" s="275"/>
      <c r="AM82" s="275"/>
      <c r="AN82" s="275"/>
      <c r="AO82" s="275"/>
      <c r="AP82" s="275"/>
      <c r="AQ82" s="275"/>
      <c r="AR82" s="275"/>
      <c r="AS82" s="275"/>
      <c r="AT82" s="275"/>
      <c r="AU82" s="275"/>
      <c r="AV82" s="275"/>
      <c r="AW82" s="275"/>
      <c r="AX82" s="275"/>
      <c r="AY82" s="275"/>
      <c r="AZ82" s="275"/>
      <c r="BA82" s="275"/>
      <c r="BB82" s="275"/>
      <c r="BC82" s="275"/>
      <c r="BD82" s="275"/>
      <c r="BE82" s="275"/>
      <c r="BF82" s="275"/>
      <c r="BG82" s="275"/>
      <c r="BH82" s="275"/>
      <c r="BI82" s="275"/>
      <c r="BJ82" s="275"/>
      <c r="BK82" s="275"/>
      <c r="BL82" s="275"/>
      <c r="BM82" s="275"/>
      <c r="BN82" s="275"/>
      <c r="BO82" s="275"/>
      <c r="BP82" s="275"/>
      <c r="BQ82" s="275"/>
    </row>
    <row r="83" ht="15.75" customHeight="1">
      <c r="A83" s="275"/>
      <c r="B83" s="275"/>
      <c r="C83" s="275"/>
      <c r="D83" s="275"/>
      <c r="E83" s="275"/>
      <c r="F83" s="275"/>
      <c r="G83" s="275"/>
      <c r="H83" s="275"/>
      <c r="I83" s="275"/>
      <c r="J83" s="275"/>
      <c r="K83" s="275"/>
      <c r="L83" s="275"/>
      <c r="M83" s="275"/>
      <c r="N83" s="275"/>
      <c r="O83" s="275"/>
      <c r="P83" s="275"/>
      <c r="Q83" s="275"/>
      <c r="R83" s="275"/>
      <c r="S83" s="275"/>
      <c r="T83" s="275"/>
      <c r="U83" s="275"/>
      <c r="V83" s="275"/>
      <c r="W83" s="275"/>
      <c r="X83" s="275"/>
      <c r="Y83" s="275"/>
      <c r="Z83" s="275"/>
      <c r="AA83" s="275"/>
      <c r="AB83" s="275"/>
      <c r="AC83" s="275"/>
      <c r="AD83" s="275"/>
      <c r="AE83" s="275"/>
      <c r="AF83" s="275"/>
      <c r="AG83" s="275"/>
      <c r="AH83" s="275"/>
      <c r="AI83" s="275"/>
      <c r="AJ83" s="275"/>
      <c r="AK83" s="275"/>
      <c r="AL83" s="275"/>
      <c r="AM83" s="275"/>
      <c r="AN83" s="275"/>
      <c r="AO83" s="275"/>
      <c r="AP83" s="275"/>
      <c r="AQ83" s="275"/>
      <c r="AR83" s="275"/>
      <c r="AS83" s="275"/>
      <c r="AT83" s="275"/>
      <c r="AU83" s="275"/>
      <c r="AV83" s="275"/>
      <c r="AW83" s="275"/>
      <c r="AX83" s="275"/>
      <c r="AY83" s="275"/>
      <c r="AZ83" s="275"/>
      <c r="BA83" s="275"/>
      <c r="BB83" s="275"/>
      <c r="BC83" s="275"/>
      <c r="BD83" s="275"/>
      <c r="BE83" s="275"/>
      <c r="BF83" s="275"/>
      <c r="BG83" s="275"/>
      <c r="BH83" s="275"/>
      <c r="BI83" s="275"/>
      <c r="BJ83" s="275"/>
      <c r="BK83" s="275"/>
      <c r="BL83" s="275"/>
      <c r="BM83" s="275"/>
      <c r="BN83" s="275"/>
      <c r="BO83" s="275"/>
      <c r="BP83" s="275"/>
      <c r="BQ83" s="275"/>
    </row>
    <row r="84" ht="15.75" customHeight="1">
      <c r="A84" s="275"/>
      <c r="B84" s="275"/>
      <c r="C84" s="275"/>
      <c r="D84" s="275"/>
      <c r="E84" s="275"/>
      <c r="F84" s="275"/>
      <c r="G84" s="275"/>
      <c r="H84" s="275"/>
      <c r="I84" s="275"/>
      <c r="J84" s="275"/>
      <c r="K84" s="275"/>
      <c r="L84" s="275"/>
      <c r="M84" s="275"/>
      <c r="N84" s="275"/>
      <c r="O84" s="275"/>
      <c r="P84" s="275"/>
      <c r="Q84" s="275"/>
      <c r="R84" s="275"/>
      <c r="S84" s="275"/>
      <c r="T84" s="275"/>
      <c r="U84" s="275"/>
      <c r="V84" s="275"/>
      <c r="W84" s="275"/>
      <c r="X84" s="275"/>
      <c r="Y84" s="275"/>
      <c r="Z84" s="275"/>
      <c r="AA84" s="275"/>
      <c r="AB84" s="275"/>
      <c r="AC84" s="275"/>
      <c r="AD84" s="275"/>
      <c r="AE84" s="275"/>
      <c r="AF84" s="275"/>
      <c r="AG84" s="275"/>
      <c r="AH84" s="275"/>
      <c r="AI84" s="275"/>
      <c r="AJ84" s="275"/>
      <c r="AK84" s="275"/>
      <c r="AL84" s="275"/>
      <c r="AM84" s="275"/>
      <c r="AN84" s="275"/>
      <c r="AO84" s="275"/>
      <c r="AP84" s="275"/>
      <c r="AQ84" s="275"/>
      <c r="AR84" s="275"/>
      <c r="AS84" s="275"/>
      <c r="AT84" s="275"/>
      <c r="AU84" s="275"/>
      <c r="AV84" s="275"/>
      <c r="AW84" s="275"/>
      <c r="AX84" s="275"/>
      <c r="AY84" s="275"/>
      <c r="AZ84" s="275"/>
      <c r="BA84" s="275"/>
      <c r="BB84" s="275"/>
      <c r="BC84" s="275"/>
      <c r="BD84" s="275"/>
      <c r="BE84" s="275"/>
      <c r="BF84" s="275"/>
      <c r="BG84" s="275"/>
      <c r="BH84" s="275"/>
      <c r="BI84" s="275"/>
      <c r="BJ84" s="275"/>
      <c r="BK84" s="275"/>
      <c r="BL84" s="275"/>
      <c r="BM84" s="275"/>
      <c r="BN84" s="275"/>
      <c r="BO84" s="275"/>
      <c r="BP84" s="275"/>
      <c r="BQ84" s="275"/>
    </row>
    <row r="85" ht="15.75" customHeight="1">
      <c r="A85" s="275"/>
      <c r="B85" s="275"/>
      <c r="C85" s="275"/>
      <c r="D85" s="275"/>
      <c r="E85" s="275"/>
      <c r="F85" s="275"/>
      <c r="G85" s="275"/>
      <c r="H85" s="275"/>
      <c r="I85" s="275"/>
      <c r="J85" s="275"/>
      <c r="K85" s="275"/>
      <c r="L85" s="275"/>
      <c r="M85" s="275"/>
      <c r="N85" s="275"/>
      <c r="O85" s="275"/>
      <c r="P85" s="275"/>
      <c r="Q85" s="275"/>
      <c r="R85" s="275"/>
      <c r="S85" s="275"/>
      <c r="T85" s="275"/>
      <c r="U85" s="275"/>
      <c r="V85" s="275"/>
      <c r="W85" s="275"/>
      <c r="X85" s="275"/>
      <c r="Y85" s="275"/>
      <c r="Z85" s="275"/>
      <c r="AA85" s="275"/>
      <c r="AB85" s="275"/>
      <c r="AC85" s="275"/>
      <c r="AD85" s="275"/>
      <c r="AE85" s="275"/>
      <c r="AF85" s="275"/>
      <c r="AG85" s="275"/>
      <c r="AH85" s="275"/>
      <c r="AI85" s="275"/>
      <c r="AJ85" s="275"/>
      <c r="AK85" s="275"/>
      <c r="AL85" s="275"/>
      <c r="AM85" s="275"/>
      <c r="AN85" s="275"/>
      <c r="AO85" s="275"/>
      <c r="AP85" s="275"/>
      <c r="AQ85" s="275"/>
      <c r="AR85" s="275"/>
      <c r="AS85" s="275"/>
      <c r="AT85" s="275"/>
      <c r="AU85" s="275"/>
      <c r="AV85" s="275"/>
      <c r="AW85" s="275"/>
      <c r="AX85" s="275"/>
      <c r="AY85" s="275"/>
      <c r="AZ85" s="275"/>
      <c r="BA85" s="275"/>
      <c r="BB85" s="275"/>
      <c r="BC85" s="275"/>
      <c r="BD85" s="275"/>
      <c r="BE85" s="275"/>
      <c r="BF85" s="275"/>
      <c r="BG85" s="275"/>
      <c r="BH85" s="275"/>
      <c r="BI85" s="275"/>
      <c r="BJ85" s="275"/>
      <c r="BK85" s="275"/>
      <c r="BL85" s="275"/>
      <c r="BM85" s="275"/>
      <c r="BN85" s="275"/>
      <c r="BO85" s="275"/>
      <c r="BP85" s="275"/>
      <c r="BQ85" s="275"/>
    </row>
    <row r="86" ht="15.75" customHeight="1">
      <c r="A86" s="275"/>
      <c r="B86" s="275"/>
      <c r="C86" s="275"/>
      <c r="D86" s="275"/>
      <c r="E86" s="275"/>
      <c r="F86" s="275"/>
      <c r="G86" s="275"/>
      <c r="H86" s="275"/>
      <c r="I86" s="275"/>
      <c r="J86" s="275"/>
      <c r="K86" s="275"/>
      <c r="L86" s="275"/>
      <c r="M86" s="275"/>
      <c r="N86" s="275"/>
      <c r="O86" s="275"/>
      <c r="P86" s="275"/>
      <c r="Q86" s="275"/>
      <c r="R86" s="275"/>
      <c r="S86" s="275"/>
      <c r="T86" s="275"/>
      <c r="U86" s="275"/>
      <c r="V86" s="275"/>
      <c r="W86" s="275"/>
      <c r="X86" s="275"/>
      <c r="Y86" s="275"/>
      <c r="Z86" s="275"/>
      <c r="AA86" s="275"/>
      <c r="AB86" s="275"/>
      <c r="AC86" s="275"/>
      <c r="AD86" s="275"/>
      <c r="AE86" s="275"/>
      <c r="AF86" s="275"/>
      <c r="AG86" s="275"/>
      <c r="AH86" s="275"/>
      <c r="AI86" s="275"/>
      <c r="AJ86" s="275"/>
      <c r="AK86" s="275"/>
      <c r="AL86" s="275"/>
      <c r="AM86" s="275"/>
      <c r="AN86" s="275"/>
      <c r="AO86" s="275"/>
      <c r="AP86" s="275"/>
      <c r="AQ86" s="275"/>
      <c r="AR86" s="275"/>
      <c r="AS86" s="275"/>
      <c r="AT86" s="275"/>
      <c r="AU86" s="275"/>
      <c r="AV86" s="275"/>
      <c r="AW86" s="275"/>
      <c r="AX86" s="275"/>
      <c r="AY86" s="275"/>
      <c r="AZ86" s="275"/>
      <c r="BA86" s="275"/>
      <c r="BB86" s="275"/>
      <c r="BC86" s="275"/>
      <c r="BD86" s="275"/>
      <c r="BE86" s="275"/>
      <c r="BF86" s="275"/>
      <c r="BG86" s="275"/>
      <c r="BH86" s="275"/>
      <c r="BI86" s="275"/>
      <c r="BJ86" s="275"/>
      <c r="BK86" s="275"/>
      <c r="BL86" s="275"/>
      <c r="BM86" s="275"/>
      <c r="BN86" s="275"/>
      <c r="BO86" s="275"/>
      <c r="BP86" s="275"/>
      <c r="BQ86" s="275"/>
    </row>
    <row r="87" ht="15.75" customHeight="1">
      <c r="A87" s="275"/>
      <c r="B87" s="275"/>
      <c r="C87" s="275"/>
      <c r="D87" s="275"/>
      <c r="E87" s="275"/>
      <c r="F87" s="275"/>
      <c r="G87" s="275"/>
      <c r="H87" s="275"/>
      <c r="I87" s="275"/>
      <c r="J87" s="275"/>
      <c r="K87" s="275"/>
      <c r="L87" s="275"/>
      <c r="M87" s="275"/>
      <c r="N87" s="275"/>
      <c r="O87" s="275"/>
      <c r="P87" s="275"/>
      <c r="Q87" s="275"/>
      <c r="R87" s="275"/>
      <c r="S87" s="275"/>
      <c r="T87" s="275"/>
      <c r="U87" s="275"/>
      <c r="V87" s="275"/>
      <c r="W87" s="275"/>
      <c r="X87" s="275"/>
      <c r="Y87" s="275"/>
      <c r="Z87" s="275"/>
      <c r="AA87" s="275"/>
      <c r="AB87" s="275"/>
      <c r="AC87" s="275"/>
      <c r="AD87" s="275"/>
      <c r="AE87" s="275"/>
      <c r="AF87" s="275"/>
      <c r="AG87" s="275"/>
      <c r="AH87" s="275"/>
      <c r="AI87" s="275"/>
      <c r="AJ87" s="275"/>
      <c r="AK87" s="275"/>
      <c r="AL87" s="275"/>
      <c r="AM87" s="275"/>
      <c r="AN87" s="275"/>
      <c r="AO87" s="275"/>
      <c r="AP87" s="275"/>
      <c r="AQ87" s="275"/>
      <c r="AR87" s="275"/>
      <c r="AS87" s="275"/>
      <c r="AT87" s="275"/>
      <c r="AU87" s="275"/>
      <c r="AV87" s="275"/>
      <c r="AW87" s="275"/>
      <c r="AX87" s="275"/>
      <c r="AY87" s="275"/>
      <c r="AZ87" s="275"/>
      <c r="BA87" s="275"/>
      <c r="BB87" s="275"/>
      <c r="BC87" s="275"/>
      <c r="BD87" s="275"/>
      <c r="BE87" s="275"/>
      <c r="BF87" s="275"/>
      <c r="BG87" s="275"/>
      <c r="BH87" s="275"/>
      <c r="BI87" s="275"/>
      <c r="BJ87" s="275"/>
      <c r="BK87" s="275"/>
      <c r="BL87" s="275"/>
      <c r="BM87" s="275"/>
      <c r="BN87" s="275"/>
      <c r="BO87" s="275"/>
      <c r="BP87" s="275"/>
      <c r="BQ87" s="275"/>
    </row>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1">
    <mergeCell ref="V4:V5"/>
    <mergeCell ref="W4:X5"/>
    <mergeCell ref="D6:M6"/>
    <mergeCell ref="O6:U6"/>
    <mergeCell ref="W6:X6"/>
    <mergeCell ref="Y6:Z6"/>
    <mergeCell ref="D7:M7"/>
    <mergeCell ref="O7:U7"/>
    <mergeCell ref="W7:X7"/>
    <mergeCell ref="Y7:Z7"/>
    <mergeCell ref="D8:M8"/>
    <mergeCell ref="O8:U8"/>
    <mergeCell ref="W8:X8"/>
    <mergeCell ref="Y8:Z8"/>
    <mergeCell ref="D4:M4"/>
    <mergeCell ref="D5:M5"/>
    <mergeCell ref="W12:X12"/>
    <mergeCell ref="Y12:Z12"/>
    <mergeCell ref="Z14:AY14"/>
    <mergeCell ref="A1:Z1"/>
    <mergeCell ref="AA1:AY1"/>
    <mergeCell ref="A2:Z2"/>
    <mergeCell ref="A3:Z3"/>
    <mergeCell ref="A4:B12"/>
    <mergeCell ref="N4:U5"/>
    <mergeCell ref="Y4:Z5"/>
    <mergeCell ref="D11:M11"/>
    <mergeCell ref="O11:U11"/>
    <mergeCell ref="D12:M12"/>
    <mergeCell ref="O12:U12"/>
    <mergeCell ref="A13:Z13"/>
    <mergeCell ref="D14:Y14"/>
    <mergeCell ref="D15:G15"/>
    <mergeCell ref="H15:K15"/>
    <mergeCell ref="U15:Y15"/>
    <mergeCell ref="D9:M9"/>
    <mergeCell ref="O9:U9"/>
    <mergeCell ref="W9:X9"/>
    <mergeCell ref="Y9:Z9"/>
    <mergeCell ref="D10:M10"/>
    <mergeCell ref="O10:U10"/>
    <mergeCell ref="W10:X10"/>
    <mergeCell ref="Y10:Z10"/>
    <mergeCell ref="L15:P15"/>
    <mergeCell ref="Q15:T15"/>
    <mergeCell ref="Z15:AC15"/>
    <mergeCell ref="AD15:AG15"/>
    <mergeCell ref="AH15:AK15"/>
    <mergeCell ref="AL15:AP15"/>
    <mergeCell ref="AQ15:AT15"/>
    <mergeCell ref="AU15:AY15"/>
    <mergeCell ref="A14:B16"/>
    <mergeCell ref="A17:A21"/>
    <mergeCell ref="C25:D25"/>
    <mergeCell ref="F25:H25"/>
    <mergeCell ref="C26:D26"/>
    <mergeCell ref="F26:H26"/>
    <mergeCell ref="O25:Q25"/>
    <mergeCell ref="S25:U25"/>
    <mergeCell ref="K26:M26"/>
    <mergeCell ref="O26:Q26"/>
    <mergeCell ref="S26:U26"/>
    <mergeCell ref="W26:Y26"/>
    <mergeCell ref="W11:X11"/>
    <mergeCell ref="Y11:Z11"/>
    <mergeCell ref="Z18:AA21"/>
    <mergeCell ref="AO18:AO21"/>
    <mergeCell ref="AY18:AY21"/>
    <mergeCell ref="A24:AY24"/>
    <mergeCell ref="K25:M25"/>
    <mergeCell ref="W25:Y25"/>
  </mergeCells>
  <conditionalFormatting sqref="D19:D20 D22 E19:O19 E20:M20 K23 T22:T23 AW23">
    <cfRule type="cellIs" dxfId="2" priority="1" operator="equal">
      <formula>"DIN"</formula>
    </cfRule>
  </conditionalFormatting>
  <conditionalFormatting sqref="D19:D20 D22 E19:O19 E20:M20 K23 T22:T23 AW23">
    <cfRule type="cellIs" dxfId="3" priority="2" operator="equal">
      <formula>"JPR"</formula>
    </cfRule>
  </conditionalFormatting>
  <conditionalFormatting sqref="D19:D20 D22 E19:O19 E20:M20 K23 T22:T23 AW23">
    <cfRule type="cellIs" dxfId="4" priority="3" operator="equal">
      <formula>"OCS"</formula>
    </cfRule>
  </conditionalFormatting>
  <conditionalFormatting sqref="D19:D20 D22 E19:O19 E20:M20 K23 T22:T23 AW23">
    <cfRule type="cellIs" dxfId="5" priority="4" operator="equal">
      <formula>"LVI"</formula>
    </cfRule>
  </conditionalFormatting>
  <conditionalFormatting sqref="D19:D20 D22 E19:O19 E20:M20 K23 T22:T23 AW23">
    <cfRule type="cellIs" dxfId="6" priority="5" operator="equal">
      <formula>"LAM"</formula>
    </cfRule>
  </conditionalFormatting>
  <conditionalFormatting sqref="D19:D20 D22 E19:O19 E20:M20 K23 T22:T23 AW23">
    <cfRule type="cellIs" dxfId="7" priority="6" operator="equal">
      <formula>"SSO"</formula>
    </cfRule>
  </conditionalFormatting>
  <conditionalFormatting sqref="D19:D20 D22 E19:O19 E20:M20 K23 T22:T23 AW23">
    <cfRule type="cellIs" dxfId="8" priority="7" operator="equal">
      <formula>"EGC"</formula>
    </cfRule>
  </conditionalFormatting>
  <conditionalFormatting sqref="D19:D20 D22 E19:O19 E20:M20 K23 T22:T23 AW23">
    <cfRule type="cellIs" dxfId="9" priority="8" operator="equal">
      <formula>"CEM"</formula>
    </cfRule>
  </conditionalFormatting>
  <conditionalFormatting sqref="D19:D20 D22 E19:O19 E20:M20 K23 T22:T23 AW23">
    <cfRule type="cellIs" dxfId="10" priority="9" operator="equal">
      <formula>"SHI"</formula>
    </cfRule>
  </conditionalFormatting>
  <conditionalFormatting sqref="D19:D20 D22 E19:O19 E20:M20 K23 T22:T23 AW23">
    <cfRule type="cellIs" dxfId="10" priority="10" operator="equal">
      <formula>"AAD"</formula>
    </cfRule>
  </conditionalFormatting>
  <conditionalFormatting sqref="D19:D20 D22 E19:O19 E20:M20 K23 T22:T23 AW23">
    <cfRule type="cellIs" dxfId="11" priority="11" operator="equal">
      <formula>"JCO"</formula>
    </cfRule>
  </conditionalFormatting>
  <conditionalFormatting sqref="D19:D20 D22 E19:O19 E20:M20 K23 T22:T23 AW23">
    <cfRule type="cellIs" dxfId="12" priority="12" operator="equal">
      <formula>"SSK"</formula>
    </cfRule>
  </conditionalFormatting>
  <conditionalFormatting sqref="D19:D20 D22 E19:O19 E20:M20 K23 T22:T23 AW23">
    <cfRule type="cellIs" dxfId="1" priority="13" operator="equal">
      <formula>"ELE"</formula>
    </cfRule>
  </conditionalFormatting>
  <conditionalFormatting sqref="D19:D20 D22 E19:O19 E20:M20 K23 T22:T23 AW23">
    <cfRule type="cellIs" dxfId="13" priority="14" operator="equal">
      <formula>"SBU"</formula>
    </cfRule>
  </conditionalFormatting>
  <conditionalFormatting sqref="D19:D20 D22 E19:O19 E20:M20 K23 T22:T23 AW23">
    <cfRule type="cellIs" dxfId="14" priority="15" operator="equal">
      <formula>"IPR"</formula>
    </cfRule>
  </conditionalFormatting>
  <conditionalFormatting sqref="AC22:AC23 AI22:AI23">
    <cfRule type="cellIs" dxfId="2" priority="16" operator="equal">
      <formula>"DIN"</formula>
    </cfRule>
  </conditionalFormatting>
  <conditionalFormatting sqref="AC22:AC23 AI22:AI23">
    <cfRule type="cellIs" dxfId="3" priority="17" operator="equal">
      <formula>"JPR"</formula>
    </cfRule>
  </conditionalFormatting>
  <conditionalFormatting sqref="AC22:AC23 AI22:AI23">
    <cfRule type="cellIs" dxfId="4" priority="18" operator="equal">
      <formula>"OCS"</formula>
    </cfRule>
  </conditionalFormatting>
  <conditionalFormatting sqref="AC22:AC23 AI22:AI23">
    <cfRule type="cellIs" dxfId="5" priority="19" operator="equal">
      <formula>"LVI"</formula>
    </cfRule>
  </conditionalFormatting>
  <conditionalFormatting sqref="AC22:AC23 AI22:AI23">
    <cfRule type="cellIs" dxfId="6" priority="20" operator="equal">
      <formula>"LAM"</formula>
    </cfRule>
  </conditionalFormatting>
  <conditionalFormatting sqref="AC22:AC23 AI22:AI23">
    <cfRule type="cellIs" dxfId="7" priority="21" operator="equal">
      <formula>"SSO"</formula>
    </cfRule>
  </conditionalFormatting>
  <conditionalFormatting sqref="AC22:AC23 AI22:AI23">
    <cfRule type="cellIs" dxfId="8" priority="22" operator="equal">
      <formula>"EGC"</formula>
    </cfRule>
  </conditionalFormatting>
  <conditionalFormatting sqref="AC22:AC23 AI22:AI23">
    <cfRule type="cellIs" dxfId="9" priority="23" operator="equal">
      <formula>"CEM"</formula>
    </cfRule>
  </conditionalFormatting>
  <conditionalFormatting sqref="AC22:AC23 AI22:AI23">
    <cfRule type="cellIs" dxfId="10" priority="24" operator="equal">
      <formula>"SHI"</formula>
    </cfRule>
  </conditionalFormatting>
  <conditionalFormatting sqref="AC22:AC23 AI22:AI23">
    <cfRule type="cellIs" dxfId="10" priority="25" operator="equal">
      <formula>"AAD"</formula>
    </cfRule>
  </conditionalFormatting>
  <conditionalFormatting sqref="AC22:AC23 AI22:AI23">
    <cfRule type="cellIs" dxfId="11" priority="26" operator="equal">
      <formula>"JCO"</formula>
    </cfRule>
  </conditionalFormatting>
  <conditionalFormatting sqref="AC22:AC23 AI22:AI23">
    <cfRule type="cellIs" dxfId="12" priority="27" operator="equal">
      <formula>"SSK"</formula>
    </cfRule>
  </conditionalFormatting>
  <conditionalFormatting sqref="AC22:AC23 AI22:AI23">
    <cfRule type="cellIs" dxfId="1" priority="28" operator="equal">
      <formula>"ELE"</formula>
    </cfRule>
  </conditionalFormatting>
  <conditionalFormatting sqref="AC22:AC23 AI22:AI23">
    <cfRule type="cellIs" dxfId="13" priority="29" operator="equal">
      <formula>"SBU"</formula>
    </cfRule>
  </conditionalFormatting>
  <conditionalFormatting sqref="AC22:AC23 AI22:AI23">
    <cfRule type="cellIs" dxfId="14" priority="30" operator="equal">
      <formula>"IPR"</formula>
    </cfRule>
  </conditionalFormatting>
  <conditionalFormatting sqref="AN22">
    <cfRule type="cellIs" dxfId="2" priority="31" operator="equal">
      <formula>"DIN"</formula>
    </cfRule>
  </conditionalFormatting>
  <conditionalFormatting sqref="AN22">
    <cfRule type="cellIs" dxfId="3" priority="32" operator="equal">
      <formula>"JPR"</formula>
    </cfRule>
  </conditionalFormatting>
  <conditionalFormatting sqref="AN22">
    <cfRule type="cellIs" dxfId="4" priority="33" operator="equal">
      <formula>"OCS"</formula>
    </cfRule>
  </conditionalFormatting>
  <conditionalFormatting sqref="AN22">
    <cfRule type="cellIs" dxfId="5" priority="34" operator="equal">
      <formula>"LVI"</formula>
    </cfRule>
  </conditionalFormatting>
  <conditionalFormatting sqref="AN22">
    <cfRule type="cellIs" dxfId="6" priority="35" operator="equal">
      <formula>"LAM"</formula>
    </cfRule>
  </conditionalFormatting>
  <conditionalFormatting sqref="AN22">
    <cfRule type="cellIs" dxfId="7" priority="36" operator="equal">
      <formula>"SSO"</formula>
    </cfRule>
  </conditionalFormatting>
  <conditionalFormatting sqref="AN22">
    <cfRule type="cellIs" dxfId="8" priority="37" operator="equal">
      <formula>"EGC"</formula>
    </cfRule>
  </conditionalFormatting>
  <conditionalFormatting sqref="AN22">
    <cfRule type="cellIs" dxfId="9" priority="38" operator="equal">
      <formula>"CEM"</formula>
    </cfRule>
  </conditionalFormatting>
  <conditionalFormatting sqref="AN22">
    <cfRule type="cellIs" dxfId="10" priority="39" operator="equal">
      <formula>"SHI"</formula>
    </cfRule>
  </conditionalFormatting>
  <conditionalFormatting sqref="AN22">
    <cfRule type="cellIs" dxfId="10" priority="40" operator="equal">
      <formula>"AAD"</formula>
    </cfRule>
  </conditionalFormatting>
  <conditionalFormatting sqref="AN22">
    <cfRule type="cellIs" dxfId="11" priority="41" operator="equal">
      <formula>"JCO"</formula>
    </cfRule>
  </conditionalFormatting>
  <conditionalFormatting sqref="AN22">
    <cfRule type="cellIs" dxfId="12" priority="42" operator="equal">
      <formula>"SSK"</formula>
    </cfRule>
  </conditionalFormatting>
  <conditionalFormatting sqref="AN22">
    <cfRule type="cellIs" dxfId="1" priority="43" operator="equal">
      <formula>"ELE"</formula>
    </cfRule>
  </conditionalFormatting>
  <conditionalFormatting sqref="AN22">
    <cfRule type="cellIs" dxfId="13" priority="44" operator="equal">
      <formula>"SBU"</formula>
    </cfRule>
  </conditionalFormatting>
  <conditionalFormatting sqref="AN22">
    <cfRule type="cellIs" dxfId="14" priority="45" operator="equal">
      <formula>"IPR"</formula>
    </cfRule>
  </conditionalFormatting>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EF2CB"/>
    <pageSetUpPr/>
  </sheetPr>
  <sheetViews>
    <sheetView workbookViewId="0"/>
  </sheetViews>
  <sheetFormatPr customHeight="1" defaultColWidth="14.43" defaultRowHeight="15.0"/>
  <cols>
    <col customWidth="1" min="1" max="1" width="4.71"/>
    <col customWidth="1" min="2" max="2" width="34.14"/>
    <col customWidth="1" min="3" max="3" width="21.29"/>
    <col customWidth="1" min="4" max="4" width="20.71"/>
    <col customWidth="1" min="5" max="5" width="15.43"/>
    <col customWidth="1" min="6" max="6" width="23.86"/>
    <col customWidth="1" min="7" max="7" width="36.14"/>
    <col customWidth="1" min="8" max="8" width="17.71"/>
    <col customWidth="1" min="9" max="26" width="10.71"/>
  </cols>
  <sheetData>
    <row r="1" ht="90.75" customHeight="1">
      <c r="A1" s="1"/>
    </row>
    <row r="2">
      <c r="A2" s="73" t="s">
        <v>245</v>
      </c>
      <c r="B2" s="4"/>
      <c r="C2" s="4"/>
      <c r="D2" s="4"/>
      <c r="E2" s="4"/>
      <c r="F2" s="4"/>
      <c r="G2" s="4"/>
      <c r="H2" s="5"/>
      <c r="I2" s="276"/>
      <c r="J2" s="276"/>
      <c r="K2" s="276"/>
      <c r="L2" s="276"/>
      <c r="M2" s="276"/>
      <c r="N2" s="276"/>
      <c r="O2" s="276"/>
      <c r="P2" s="276"/>
      <c r="Q2" s="276"/>
      <c r="R2" s="276"/>
      <c r="S2" s="276"/>
      <c r="T2" s="276"/>
      <c r="U2" s="276"/>
      <c r="V2" s="276"/>
      <c r="W2" s="276"/>
      <c r="X2" s="276"/>
      <c r="Y2" s="276"/>
    </row>
    <row r="3">
      <c r="A3" s="1"/>
    </row>
    <row r="4">
      <c r="A4" s="277" t="s">
        <v>1</v>
      </c>
      <c r="B4" s="278"/>
      <c r="C4" s="279" t="str">
        <f>'Matriz de Correspondencia'!B4</f>
        <v>DGETI</v>
      </c>
      <c r="I4" s="280"/>
    </row>
    <row r="5">
      <c r="A5" s="277" t="s">
        <v>3</v>
      </c>
      <c r="B5" s="278"/>
      <c r="C5" s="279" t="str">
        <f>'Matriz de Correspondencia'!B5</f>
        <v>Centro de Bachillerato Tecnológico Industrial y de Servicios no. 265</v>
      </c>
      <c r="I5" s="280"/>
    </row>
    <row r="6">
      <c r="A6" s="277" t="s">
        <v>5</v>
      </c>
      <c r="B6" s="278"/>
      <c r="C6" s="279" t="str">
        <f>'Matriz de Correspondencia'!B6</f>
        <v>Técnico en Preparación de Alimentos y Bebidas </v>
      </c>
      <c r="I6" s="280"/>
      <c r="K6" s="275"/>
      <c r="L6" s="275"/>
      <c r="M6" s="275"/>
      <c r="N6" s="1"/>
    </row>
    <row r="7">
      <c r="A7" s="281" t="s">
        <v>7</v>
      </c>
      <c r="B7" s="282"/>
      <c r="C7" s="279" t="str">
        <f>'Matriz de Correspondencia'!B7</f>
        <v>Compañía Operadora de Oaxaca S.A. (Hotel Gran Fiesta Americana)</v>
      </c>
      <c r="I7" s="280"/>
      <c r="J7" s="275"/>
      <c r="K7" s="275"/>
      <c r="L7" s="275"/>
      <c r="M7" s="275"/>
    </row>
    <row r="8">
      <c r="A8" s="283"/>
      <c r="I8" s="284"/>
      <c r="J8" s="284"/>
      <c r="K8" s="275"/>
      <c r="L8" s="284"/>
      <c r="M8" s="284"/>
      <c r="P8" s="284"/>
      <c r="Q8" s="284"/>
      <c r="R8" s="284"/>
      <c r="S8" s="284"/>
      <c r="T8" s="284"/>
      <c r="U8" s="284"/>
      <c r="V8" s="284"/>
    </row>
    <row r="9" ht="18.75" customHeight="1">
      <c r="A9" s="283"/>
      <c r="I9" s="284"/>
      <c r="J9" s="284"/>
      <c r="K9" s="275"/>
      <c r="L9" s="284"/>
      <c r="M9" s="284"/>
      <c r="P9" s="284"/>
      <c r="Q9" s="284"/>
      <c r="R9" s="284"/>
      <c r="S9" s="284"/>
      <c r="T9" s="284"/>
      <c r="U9" s="284"/>
      <c r="V9" s="284"/>
    </row>
    <row r="10" ht="28.5" customHeight="1">
      <c r="A10" s="285" t="s">
        <v>246</v>
      </c>
      <c r="B10" s="286"/>
      <c r="C10" s="287" t="s">
        <v>247</v>
      </c>
      <c r="I10" s="288"/>
      <c r="J10" s="275"/>
      <c r="K10" s="275"/>
      <c r="L10" s="289"/>
      <c r="M10" s="275"/>
    </row>
    <row r="11">
      <c r="A11" s="290" t="s">
        <v>248</v>
      </c>
      <c r="B11" s="291" t="s">
        <v>202</v>
      </c>
      <c r="C11" s="292" t="s">
        <v>249</v>
      </c>
      <c r="D11" s="292" t="s">
        <v>250</v>
      </c>
      <c r="E11" s="292" t="s">
        <v>251</v>
      </c>
      <c r="F11" s="292" t="s">
        <v>252</v>
      </c>
      <c r="G11" s="292" t="s">
        <v>22</v>
      </c>
      <c r="H11" s="292" t="s">
        <v>253</v>
      </c>
      <c r="I11" s="293"/>
      <c r="J11" s="275"/>
      <c r="K11" s="275"/>
      <c r="L11" s="275"/>
      <c r="M11" s="275"/>
      <c r="N11" s="181"/>
    </row>
    <row r="12">
      <c r="A12" s="294">
        <v>1.0</v>
      </c>
      <c r="B12" s="30" t="str">
        <f>'Plan de Rotación'!C18</f>
        <v>ITZEL SAMARI OLIVERA FRANCISCO</v>
      </c>
      <c r="C12" s="30" t="s">
        <v>17</v>
      </c>
      <c r="D12" s="295">
        <v>1.0</v>
      </c>
      <c r="E12" s="30" t="s">
        <v>254</v>
      </c>
      <c r="F12" s="30" t="s">
        <v>255</v>
      </c>
      <c r="G12" s="30"/>
      <c r="H12" s="30" t="s">
        <v>256</v>
      </c>
    </row>
    <row r="13">
      <c r="A13" s="294">
        <v>2.0</v>
      </c>
      <c r="B13" s="30" t="str">
        <f>'Plan de Rotación'!C19</f>
        <v>YARETZI ITZAMARI REYES JIMENEZ</v>
      </c>
      <c r="C13" s="30" t="s">
        <v>18</v>
      </c>
      <c r="D13" s="295">
        <v>1.0</v>
      </c>
      <c r="E13" s="30" t="s">
        <v>254</v>
      </c>
      <c r="F13" s="30"/>
      <c r="G13" s="30"/>
      <c r="H13" s="30" t="s">
        <v>256</v>
      </c>
    </row>
    <row r="14">
      <c r="A14" s="294">
        <v>3.0</v>
      </c>
      <c r="B14" s="30" t="str">
        <f>'Plan de Rotación'!C20</f>
        <v>JAZMIN LIZBETH HERNANDEZ REYNOSO</v>
      </c>
      <c r="C14" s="30" t="s">
        <v>20</v>
      </c>
      <c r="D14" s="295">
        <v>1.0</v>
      </c>
      <c r="E14" s="30" t="s">
        <v>254</v>
      </c>
      <c r="F14" s="30" t="s">
        <v>255</v>
      </c>
      <c r="G14" s="30"/>
      <c r="H14" s="30" t="s">
        <v>256</v>
      </c>
    </row>
    <row r="15">
      <c r="A15" s="294">
        <v>4.0</v>
      </c>
      <c r="B15" s="30" t="str">
        <f>'Plan de Rotación'!C21</f>
        <v>YARELI DANAE DE JESUS YESCAS</v>
      </c>
      <c r="C15" s="30" t="s">
        <v>19</v>
      </c>
      <c r="D15" s="295">
        <v>0.9</v>
      </c>
      <c r="E15" s="30" t="s">
        <v>254</v>
      </c>
      <c r="F15" s="30" t="s">
        <v>257</v>
      </c>
      <c r="G15" s="30" t="s">
        <v>258</v>
      </c>
      <c r="H15" s="30" t="s">
        <v>256</v>
      </c>
    </row>
    <row r="16" ht="45.75" customHeight="1">
      <c r="A16" s="52"/>
      <c r="B16" s="4"/>
      <c r="C16" s="4"/>
      <c r="D16" s="4"/>
      <c r="E16" s="4"/>
      <c r="F16" s="4"/>
      <c r="G16" s="4"/>
      <c r="H16" s="5"/>
    </row>
    <row r="17" ht="67.5" customHeight="1">
      <c r="A17" s="296" t="str">
        <f>'Matriz de Correspondencia'!B65</f>
        <v>NADIA IVET GUZMÁN TRUJILLO</v>
      </c>
      <c r="B17" s="297"/>
      <c r="C17" s="296" t="str">
        <f>'Matriz de Correspondencia'!D65</f>
        <v>NADIA HERNÁNDEZ CRUZ</v>
      </c>
      <c r="D17" s="297"/>
      <c r="E17" s="296" t="str">
        <f>'Dictamen de Validación '!I27</f>
        <v>SILVA RAMOS</v>
      </c>
      <c r="F17" s="297"/>
      <c r="G17" s="296" t="str">
        <f>'Matriz de Correspondencia'!F65</f>
        <v>ESTEFANIA SILVA MIJANGOS</v>
      </c>
      <c r="H17" s="297"/>
      <c r="I17" s="275"/>
      <c r="J17" s="275"/>
      <c r="K17" s="275"/>
      <c r="L17" s="275"/>
      <c r="M17" s="275"/>
      <c r="N17" s="275"/>
      <c r="O17" s="275"/>
      <c r="P17" s="275"/>
      <c r="Q17" s="275"/>
      <c r="R17" s="275"/>
      <c r="S17" s="275"/>
      <c r="T17" s="275"/>
      <c r="U17" s="275"/>
      <c r="V17" s="275"/>
      <c r="W17" s="275"/>
      <c r="X17" s="275"/>
    </row>
    <row r="18" ht="15.0" customHeight="1">
      <c r="A18" s="298" t="s">
        <v>84</v>
      </c>
      <c r="B18" s="299"/>
      <c r="C18" s="298" t="s">
        <v>108</v>
      </c>
      <c r="D18" s="299"/>
      <c r="E18" s="300" t="s">
        <v>109</v>
      </c>
      <c r="F18" s="299"/>
      <c r="G18" s="156" t="s">
        <v>86</v>
      </c>
      <c r="J18" s="301"/>
      <c r="K18" s="301"/>
      <c r="L18" s="302"/>
      <c r="N18" s="303"/>
      <c r="O18" s="303"/>
      <c r="P18" s="304"/>
      <c r="R18" s="303"/>
      <c r="S18" s="303"/>
      <c r="T18" s="304"/>
      <c r="V18" s="303"/>
      <c r="W18" s="303"/>
      <c r="X18" s="1"/>
    </row>
    <row r="19" ht="76.5" customHeight="1">
      <c r="A19" s="1"/>
    </row>
    <row r="20" ht="67.5" customHeight="1">
      <c r="B20" s="305" t="str">
        <f>'Matriz de Correspondencia'!#REF!</f>
        <v>#ERROR!</v>
      </c>
      <c r="C20" s="306"/>
      <c r="D20" s="1"/>
      <c r="F20" s="305" t="str">
        <f>'Puestos de aprendizaje'!M27</f>
        <v>KARLA ISLAS</v>
      </c>
      <c r="G20" s="306"/>
    </row>
    <row r="21" ht="15.75" customHeight="1">
      <c r="B21" s="298" t="s">
        <v>140</v>
      </c>
      <c r="C21" s="299"/>
      <c r="F21" s="298" t="s">
        <v>141</v>
      </c>
      <c r="G21" s="299"/>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1">
    <mergeCell ref="A1:H1"/>
    <mergeCell ref="A2:H2"/>
    <mergeCell ref="A3:Y3"/>
    <mergeCell ref="A4:B4"/>
    <mergeCell ref="C4:H4"/>
    <mergeCell ref="A5:B5"/>
    <mergeCell ref="C5:H5"/>
    <mergeCell ref="A6:B6"/>
    <mergeCell ref="C6:H6"/>
    <mergeCell ref="N6:N11"/>
    <mergeCell ref="A7:B7"/>
    <mergeCell ref="C7:H7"/>
    <mergeCell ref="A8:H8"/>
    <mergeCell ref="A9:H9"/>
    <mergeCell ref="A10:B10"/>
    <mergeCell ref="C10:H10"/>
    <mergeCell ref="A16:H16"/>
    <mergeCell ref="A17:B17"/>
    <mergeCell ref="C17:D17"/>
    <mergeCell ref="E17:F17"/>
    <mergeCell ref="G17:H17"/>
    <mergeCell ref="B20:C20"/>
    <mergeCell ref="B21:C21"/>
    <mergeCell ref="A18:B18"/>
    <mergeCell ref="C18:D18"/>
    <mergeCell ref="E18:F18"/>
    <mergeCell ref="G18:H18"/>
    <mergeCell ref="A19:H19"/>
    <mergeCell ref="D20:E20"/>
    <mergeCell ref="F20:G20"/>
    <mergeCell ref="F21:G21"/>
  </mergeCells>
  <conditionalFormatting sqref="E12:E15">
    <cfRule type="containsText" dxfId="0" priority="1" operator="containsText" text="PROGRAMADA">
      <formula>NOT(ISERROR(SEARCH(("PROGRAMADA"),(E12))))</formula>
    </cfRule>
  </conditionalFormatting>
  <conditionalFormatting sqref="E12:E15">
    <cfRule type="containsText" dxfId="1" priority="2" operator="containsText" text="EMERGENTE">
      <formula>NOT(ISERROR(SEARCH(("EMERGENTE"),(E12))))</formula>
    </cfRule>
  </conditionalFormatting>
  <dataValidations>
    <dataValidation type="list" allowBlank="1" showErrorMessage="1" sqref="E12:E15">
      <formula1>#REF!</formula1>
    </dataValidation>
    <dataValidation type="list" allowBlank="1" showErrorMessage="1" sqref="C12:C15">
      <formula1>'Plan de Rotación'!$O$6:$O$11</formula1>
    </dataValidation>
  </dataValidations>
  <printOptions/>
  <pageMargins bottom="0.7480314960629921" footer="0.0" header="0.0" left="0.7086614173228347" right="0.7086614173228347" top="0.7480314960629921"/>
  <pageSetup paperSize="9" scale="60"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BE4D5"/>
    <pageSetUpPr/>
  </sheetPr>
  <sheetViews>
    <sheetView workbookViewId="0"/>
  </sheetViews>
  <sheetFormatPr customHeight="1" defaultColWidth="14.43" defaultRowHeight="15.0"/>
  <cols>
    <col customWidth="1" min="1" max="1" width="4.43"/>
    <col customWidth="1" min="2" max="2" width="41.29"/>
    <col customWidth="1" min="3" max="3" width="35.43"/>
    <col customWidth="1" min="4" max="4" width="16.14"/>
    <col customWidth="1" min="5" max="5" width="14.0"/>
    <col customWidth="1" min="6" max="6" width="15.0"/>
    <col customWidth="1" min="7" max="7" width="16.43"/>
    <col customWidth="1" min="8" max="8" width="18.71"/>
    <col customWidth="1" min="9" max="9" width="15.86"/>
    <col customWidth="1" min="10" max="10" width="13.86"/>
    <col customWidth="1" min="11" max="11" width="17.71"/>
    <col customWidth="1" min="12" max="12" width="30.43"/>
    <col customWidth="1" min="13" max="13" width="26.43"/>
    <col customWidth="1" min="14" max="14" width="46.0"/>
    <col customWidth="1" min="15" max="15" width="13.0"/>
    <col customWidth="1" min="16" max="16" width="13.14"/>
    <col customWidth="1" min="17" max="17" width="15.14"/>
    <col customWidth="1" min="18" max="18" width="16.71"/>
    <col customWidth="1" min="19" max="19" width="15.14"/>
    <col customWidth="1" min="20" max="20" width="13.14"/>
    <col customWidth="1" min="21" max="21" width="15.0"/>
    <col customWidth="1" min="22" max="22" width="28.14"/>
    <col customWidth="1" min="23" max="23" width="12.71"/>
    <col customWidth="1" min="24" max="24" width="15.0"/>
    <col customWidth="1" min="25" max="25" width="12.14"/>
    <col customWidth="1" min="26" max="26" width="10.71"/>
    <col customWidth="1" min="27" max="27" width="13.86"/>
    <col customWidth="1" min="28" max="28" width="15.14"/>
    <col customWidth="1" min="29" max="29" width="13.14"/>
    <col customWidth="1" min="30" max="30" width="12.86"/>
    <col customWidth="1" min="31" max="31" width="31.14"/>
    <col customWidth="1" min="32" max="32" width="10.71"/>
    <col customWidth="1" min="33" max="33" width="12.43"/>
    <col customWidth="1" min="34" max="34" width="10.71"/>
  </cols>
  <sheetData>
    <row r="1" ht="87.0" customHeight="1">
      <c r="A1" s="1"/>
      <c r="O1" s="2"/>
      <c r="P1" s="2"/>
      <c r="Q1" s="2"/>
      <c r="R1" s="2"/>
      <c r="S1" s="2"/>
      <c r="T1" s="2"/>
      <c r="U1" s="2"/>
    </row>
    <row r="2">
      <c r="A2" s="73" t="s">
        <v>259</v>
      </c>
      <c r="B2" s="4"/>
      <c r="C2" s="4"/>
      <c r="D2" s="4"/>
      <c r="E2" s="4"/>
      <c r="F2" s="4"/>
      <c r="G2" s="4"/>
      <c r="H2" s="4"/>
      <c r="I2" s="4"/>
      <c r="J2" s="4"/>
      <c r="K2" s="4"/>
      <c r="L2" s="4"/>
      <c r="M2" s="4"/>
      <c r="N2" s="5"/>
      <c r="O2" s="74"/>
      <c r="P2" s="74"/>
      <c r="Q2" s="74"/>
      <c r="R2" s="74"/>
      <c r="S2" s="74"/>
      <c r="T2" s="74"/>
      <c r="U2" s="74"/>
      <c r="V2" s="276"/>
      <c r="W2" s="276"/>
      <c r="X2" s="276"/>
      <c r="Y2" s="276"/>
      <c r="Z2" s="276"/>
      <c r="AA2" s="276"/>
      <c r="AB2" s="276"/>
    </row>
    <row r="3" ht="9.0" customHeight="1">
      <c r="A3" s="1"/>
      <c r="O3" s="2"/>
      <c r="P3" s="2"/>
      <c r="Q3" s="2"/>
      <c r="R3" s="2"/>
      <c r="S3" s="2"/>
      <c r="T3" s="2"/>
      <c r="U3" s="2"/>
      <c r="V3" s="275"/>
      <c r="W3" s="275"/>
      <c r="X3" s="275"/>
      <c r="Y3" s="275"/>
      <c r="Z3" s="275"/>
      <c r="AA3" s="275"/>
      <c r="AB3" s="275"/>
    </row>
    <row r="4">
      <c r="A4" s="277" t="s">
        <v>1</v>
      </c>
      <c r="B4" s="278"/>
      <c r="C4" s="279" t="str">
        <f>'Matriz de Correspondencia'!B4</f>
        <v>DGETI</v>
      </c>
      <c r="O4" s="2"/>
      <c r="P4" s="2"/>
      <c r="Q4" s="2"/>
      <c r="R4" s="2"/>
      <c r="S4" s="2"/>
      <c r="T4" s="2"/>
      <c r="U4" s="2"/>
      <c r="V4" s="275"/>
      <c r="W4" s="275"/>
      <c r="X4" s="275"/>
      <c r="Y4" s="275"/>
    </row>
    <row r="5">
      <c r="A5" s="277" t="s">
        <v>3</v>
      </c>
      <c r="B5" s="278"/>
      <c r="C5" s="279" t="str">
        <f>'Matriz de Correspondencia'!B5</f>
        <v>Centro de Bachillerato Tecnológico Industrial y de Servicios no. 265</v>
      </c>
      <c r="O5" s="2"/>
      <c r="P5" s="2"/>
      <c r="Q5" s="2"/>
      <c r="R5" s="2"/>
      <c r="S5" s="2"/>
      <c r="T5" s="2"/>
      <c r="U5" s="2"/>
      <c r="V5" s="275"/>
      <c r="W5" s="275"/>
      <c r="X5" s="275"/>
      <c r="Y5" s="275"/>
    </row>
    <row r="6">
      <c r="A6" s="277" t="s">
        <v>5</v>
      </c>
      <c r="B6" s="278"/>
      <c r="C6" s="279" t="str">
        <f>'Matriz de Correspondencia'!B6</f>
        <v>Técnico en Preparación de Alimentos y Bebidas </v>
      </c>
      <c r="O6" s="2"/>
      <c r="P6" s="2"/>
      <c r="Q6" s="2"/>
      <c r="R6" s="2"/>
      <c r="S6" s="2"/>
      <c r="T6" s="2"/>
      <c r="U6" s="2"/>
      <c r="V6" s="275"/>
      <c r="W6" s="275"/>
      <c r="X6" s="275"/>
      <c r="Y6" s="275"/>
    </row>
    <row r="7">
      <c r="A7" s="277" t="s">
        <v>7</v>
      </c>
      <c r="B7" s="278"/>
      <c r="C7" s="279" t="str">
        <f>'Matriz de Correspondencia'!B7</f>
        <v>Compañía Operadora de Oaxaca S.A. (Hotel Gran Fiesta Americana)</v>
      </c>
      <c r="O7" s="2"/>
      <c r="P7" s="2"/>
      <c r="Q7" s="2"/>
      <c r="R7" s="2"/>
      <c r="S7" s="2"/>
      <c r="T7" s="2"/>
      <c r="U7" s="2"/>
      <c r="V7" s="275"/>
      <c r="W7" s="275"/>
      <c r="X7" s="275"/>
      <c r="Y7" s="275"/>
    </row>
    <row r="8" ht="45.0" customHeight="1">
      <c r="A8" s="307" t="s">
        <v>260</v>
      </c>
      <c r="B8" s="278"/>
      <c r="C8" s="308" t="s">
        <v>261</v>
      </c>
      <c r="O8" s="309"/>
      <c r="P8" s="309"/>
      <c r="Q8" s="309"/>
      <c r="R8" s="309"/>
      <c r="S8" s="309"/>
      <c r="T8" s="309"/>
      <c r="U8" s="309"/>
      <c r="V8" s="284"/>
      <c r="W8" s="284"/>
      <c r="X8" s="284"/>
      <c r="Y8" s="284"/>
    </row>
    <row r="9" ht="31.5" customHeight="1">
      <c r="A9" s="310" t="s">
        <v>262</v>
      </c>
      <c r="B9" s="311"/>
      <c r="C9" s="312" t="s">
        <v>263</v>
      </c>
      <c r="D9" s="313"/>
      <c r="E9" s="313"/>
      <c r="F9" s="313"/>
      <c r="G9" s="278"/>
      <c r="H9" s="314"/>
      <c r="O9" s="2"/>
      <c r="P9" s="2"/>
      <c r="Q9" s="2"/>
      <c r="R9" s="2"/>
      <c r="S9" s="2"/>
      <c r="T9" s="2"/>
      <c r="U9" s="2"/>
      <c r="V9" s="275"/>
      <c r="W9" s="275"/>
      <c r="X9" s="275"/>
      <c r="Y9" s="275"/>
    </row>
    <row r="10" ht="33.75" customHeight="1">
      <c r="A10" s="68"/>
      <c r="B10" s="70"/>
      <c r="C10" s="315" t="s">
        <v>264</v>
      </c>
      <c r="D10" s="315" t="s">
        <v>265</v>
      </c>
      <c r="E10" s="315" t="s">
        <v>266</v>
      </c>
      <c r="F10" s="315" t="s">
        <v>267</v>
      </c>
      <c r="G10" s="315" t="s">
        <v>268</v>
      </c>
      <c r="H10" s="316"/>
      <c r="O10" s="2"/>
      <c r="P10" s="2"/>
      <c r="Q10" s="2"/>
      <c r="R10" s="2"/>
      <c r="S10" s="2"/>
      <c r="T10" s="2"/>
      <c r="U10" s="2"/>
      <c r="V10" s="275"/>
      <c r="W10" s="275"/>
      <c r="X10" s="275"/>
      <c r="Y10" s="275"/>
    </row>
    <row r="11" ht="15.0" customHeight="1">
      <c r="A11" s="1"/>
      <c r="O11" s="2"/>
      <c r="P11" s="2"/>
      <c r="Q11" s="2"/>
      <c r="R11" s="2"/>
      <c r="S11" s="2"/>
      <c r="T11" s="2"/>
      <c r="U11" s="2"/>
      <c r="V11" s="275"/>
      <c r="W11" s="275"/>
      <c r="X11" s="275"/>
      <c r="Y11" s="275"/>
    </row>
    <row r="12" ht="15.0" customHeight="1">
      <c r="A12" s="317" t="s">
        <v>248</v>
      </c>
      <c r="B12" s="318" t="s">
        <v>202</v>
      </c>
      <c r="C12" s="319" t="s">
        <v>269</v>
      </c>
      <c r="D12" s="64"/>
      <c r="E12" s="64"/>
      <c r="F12" s="64"/>
      <c r="G12" s="64"/>
      <c r="H12" s="64"/>
      <c r="I12" s="64"/>
      <c r="J12" s="64"/>
      <c r="K12" s="64"/>
      <c r="L12" s="64"/>
      <c r="M12" s="64"/>
      <c r="N12" s="65"/>
      <c r="O12" s="320"/>
      <c r="P12" s="320"/>
      <c r="Q12" s="320"/>
      <c r="R12" s="320"/>
      <c r="S12" s="320"/>
      <c r="T12" s="320"/>
      <c r="U12" s="320"/>
      <c r="V12" s="321"/>
      <c r="W12" s="321"/>
      <c r="X12" s="321"/>
      <c r="Y12" s="321"/>
      <c r="Z12" s="321"/>
      <c r="AA12" s="321"/>
      <c r="AB12" s="321"/>
      <c r="AC12" s="321"/>
      <c r="AD12" s="321"/>
      <c r="AE12" s="321"/>
      <c r="AF12" s="321"/>
      <c r="AG12" s="321"/>
      <c r="AH12" s="321"/>
    </row>
    <row r="13" ht="25.5" customHeight="1">
      <c r="A13" s="322"/>
      <c r="B13" s="323"/>
      <c r="C13" s="68"/>
      <c r="D13" s="69"/>
      <c r="E13" s="69"/>
      <c r="F13" s="69"/>
      <c r="G13" s="69"/>
      <c r="H13" s="69"/>
      <c r="I13" s="69"/>
      <c r="J13" s="69"/>
      <c r="K13" s="69"/>
      <c r="L13" s="69"/>
      <c r="M13" s="69"/>
      <c r="N13" s="70"/>
      <c r="O13" s="324"/>
      <c r="P13" s="324"/>
      <c r="Q13" s="324"/>
      <c r="R13" s="324"/>
      <c r="S13" s="324"/>
      <c r="T13" s="324"/>
      <c r="U13" s="324"/>
      <c r="V13" s="325"/>
      <c r="W13" s="325"/>
      <c r="X13" s="325"/>
      <c r="Y13" s="325"/>
      <c r="Z13" s="325"/>
      <c r="AA13" s="325"/>
      <c r="AB13" s="325"/>
      <c r="AC13" s="325"/>
      <c r="AD13" s="325"/>
      <c r="AE13" s="325"/>
      <c r="AF13" s="325"/>
      <c r="AG13" s="325"/>
      <c r="AH13" s="325"/>
    </row>
    <row r="14" ht="25.5" customHeight="1">
      <c r="A14" s="322"/>
      <c r="B14" s="323"/>
      <c r="C14" s="326" t="s">
        <v>270</v>
      </c>
      <c r="D14" s="327" t="s">
        <v>271</v>
      </c>
      <c r="E14" s="328"/>
      <c r="F14" s="328"/>
      <c r="G14" s="328"/>
      <c r="H14" s="329"/>
      <c r="I14" s="330" t="s">
        <v>272</v>
      </c>
      <c r="J14" s="331"/>
      <c r="K14" s="297"/>
      <c r="L14" s="332" t="s">
        <v>273</v>
      </c>
      <c r="M14" s="332" t="s">
        <v>274</v>
      </c>
      <c r="N14" s="332" t="s">
        <v>275</v>
      </c>
      <c r="O14" s="333"/>
      <c r="P14" s="333"/>
      <c r="Q14" s="333"/>
      <c r="R14" s="333"/>
      <c r="S14" s="2"/>
      <c r="T14" s="2"/>
      <c r="U14" s="2"/>
      <c r="V14" s="275"/>
      <c r="W14" s="289"/>
      <c r="X14" s="289"/>
      <c r="Y14" s="289"/>
      <c r="Z14" s="289"/>
      <c r="AA14" s="289"/>
      <c r="AB14" s="275"/>
      <c r="AC14" s="275"/>
      <c r="AD14" s="275"/>
      <c r="AE14" s="275"/>
      <c r="AF14" s="289"/>
      <c r="AG14" s="289"/>
      <c r="AH14" s="289"/>
    </row>
    <row r="15" ht="75.0" customHeight="1">
      <c r="A15" s="50"/>
      <c r="B15" s="334"/>
      <c r="C15" s="335"/>
      <c r="D15" s="336" t="s">
        <v>276</v>
      </c>
      <c r="E15" s="337" t="s">
        <v>277</v>
      </c>
      <c r="F15" s="337" t="s">
        <v>278</v>
      </c>
      <c r="G15" s="337" t="s">
        <v>279</v>
      </c>
      <c r="H15" s="337" t="s">
        <v>280</v>
      </c>
      <c r="I15" s="338" t="s">
        <v>281</v>
      </c>
      <c r="J15" s="338" t="s">
        <v>282</v>
      </c>
      <c r="K15" s="339" t="s">
        <v>283</v>
      </c>
      <c r="L15" s="50"/>
      <c r="M15" s="50"/>
      <c r="N15" s="50"/>
      <c r="O15" s="94"/>
      <c r="P15" s="94"/>
      <c r="Q15" s="94"/>
      <c r="R15" s="340"/>
      <c r="S15" s="340"/>
      <c r="T15" s="340"/>
      <c r="U15" s="340"/>
      <c r="V15" s="293"/>
      <c r="W15" s="341"/>
      <c r="X15" s="341"/>
      <c r="Y15" s="341"/>
      <c r="Z15" s="341"/>
      <c r="AA15" s="293"/>
      <c r="AB15" s="293"/>
      <c r="AC15" s="293"/>
      <c r="AD15" s="293"/>
      <c r="AE15" s="293"/>
      <c r="AF15" s="341"/>
      <c r="AG15" s="341"/>
      <c r="AH15" s="341"/>
    </row>
    <row r="16">
      <c r="A16" s="342">
        <v>1.0</v>
      </c>
      <c r="B16" s="343" t="str">
        <f>'Plan de Rotación'!C18</f>
        <v>ITZEL SAMARI OLIVERA FRANCISCO</v>
      </c>
      <c r="C16" s="344" t="s">
        <v>284</v>
      </c>
      <c r="D16" s="345" t="s">
        <v>265</v>
      </c>
      <c r="E16" s="342" t="s">
        <v>265</v>
      </c>
      <c r="F16" s="342" t="s">
        <v>265</v>
      </c>
      <c r="G16" s="342" t="s">
        <v>265</v>
      </c>
      <c r="H16" s="346" t="s">
        <v>265</v>
      </c>
      <c r="I16" s="347" t="s">
        <v>265</v>
      </c>
      <c r="J16" s="342" t="s">
        <v>265</v>
      </c>
      <c r="K16" s="348" t="s">
        <v>265</v>
      </c>
      <c r="L16" s="349" t="s">
        <v>285</v>
      </c>
      <c r="M16" s="350">
        <v>45534.0</v>
      </c>
      <c r="N16" s="351"/>
      <c r="O16" s="2"/>
      <c r="P16" s="2"/>
      <c r="Q16" s="2"/>
      <c r="R16" s="2"/>
      <c r="S16" s="2"/>
      <c r="T16" s="2"/>
      <c r="U16" s="2"/>
      <c r="V16" s="352"/>
      <c r="W16" s="275"/>
      <c r="X16" s="275"/>
      <c r="Y16" s="275"/>
      <c r="Z16" s="275"/>
      <c r="AA16" s="275"/>
      <c r="AB16" s="275"/>
      <c r="AC16" s="275"/>
      <c r="AD16" s="275"/>
      <c r="AE16" s="352"/>
      <c r="AF16" s="275"/>
      <c r="AG16" s="275"/>
      <c r="AH16" s="275"/>
    </row>
    <row r="17">
      <c r="A17" s="353">
        <v>2.0</v>
      </c>
      <c r="B17" s="294" t="str">
        <f>'Plan de Rotación'!C19</f>
        <v>YARETZI ITZAMARI REYES JIMENEZ</v>
      </c>
      <c r="C17" s="354" t="s">
        <v>18</v>
      </c>
      <c r="D17" s="355" t="s">
        <v>266</v>
      </c>
      <c r="E17" s="353" t="s">
        <v>266</v>
      </c>
      <c r="F17" s="353" t="s">
        <v>266</v>
      </c>
      <c r="G17" s="353" t="s">
        <v>266</v>
      </c>
      <c r="H17" s="356" t="s">
        <v>266</v>
      </c>
      <c r="I17" s="355" t="s">
        <v>266</v>
      </c>
      <c r="J17" s="353" t="s">
        <v>266</v>
      </c>
      <c r="K17" s="357" t="s">
        <v>266</v>
      </c>
      <c r="L17" s="358" t="s">
        <v>286</v>
      </c>
      <c r="M17" s="350">
        <v>45534.0</v>
      </c>
      <c r="N17" s="351"/>
      <c r="O17" s="2"/>
      <c r="P17" s="2"/>
      <c r="Q17" s="2"/>
      <c r="R17" s="2"/>
      <c r="S17" s="2"/>
      <c r="T17" s="2"/>
      <c r="U17" s="2"/>
      <c r="V17" s="352"/>
      <c r="W17" s="275"/>
      <c r="X17" s="275"/>
      <c r="Y17" s="275"/>
      <c r="Z17" s="275"/>
      <c r="AA17" s="275"/>
      <c r="AB17" s="275"/>
      <c r="AC17" s="275"/>
      <c r="AD17" s="275"/>
      <c r="AE17" s="352"/>
      <c r="AF17" s="275"/>
      <c r="AG17" s="275"/>
      <c r="AH17" s="275"/>
    </row>
    <row r="18">
      <c r="A18" s="353">
        <v>3.0</v>
      </c>
      <c r="B18" s="294" t="str">
        <f>'Plan de Rotación'!C20</f>
        <v>JAZMIN LIZBETH HERNANDEZ REYNOSO</v>
      </c>
      <c r="C18" s="354" t="s">
        <v>20</v>
      </c>
      <c r="D18" s="355" t="s">
        <v>264</v>
      </c>
      <c r="E18" s="353" t="s">
        <v>264</v>
      </c>
      <c r="F18" s="353" t="s">
        <v>264</v>
      </c>
      <c r="G18" s="353" t="s">
        <v>264</v>
      </c>
      <c r="H18" s="356" t="s">
        <v>264</v>
      </c>
      <c r="I18" s="355" t="s">
        <v>264</v>
      </c>
      <c r="J18" s="353" t="s">
        <v>264</v>
      </c>
      <c r="K18" s="357" t="s">
        <v>264</v>
      </c>
      <c r="L18" s="359" t="s">
        <v>285</v>
      </c>
      <c r="M18" s="350">
        <v>45534.0</v>
      </c>
      <c r="N18" s="351"/>
      <c r="O18" s="2"/>
      <c r="P18" s="2"/>
      <c r="Q18" s="2"/>
      <c r="R18" s="2"/>
      <c r="S18" s="2"/>
      <c r="T18" s="2"/>
      <c r="U18" s="2"/>
      <c r="V18" s="360"/>
      <c r="W18" s="275"/>
      <c r="X18" s="275"/>
      <c r="Y18" s="275"/>
      <c r="Z18" s="275"/>
      <c r="AA18" s="275"/>
      <c r="AB18" s="275"/>
      <c r="AC18" s="275"/>
      <c r="AD18" s="275"/>
      <c r="AE18" s="360"/>
      <c r="AF18" s="275"/>
      <c r="AG18" s="275"/>
      <c r="AH18" s="275"/>
    </row>
    <row r="19">
      <c r="A19" s="353">
        <v>4.0</v>
      </c>
      <c r="B19" s="294" t="str">
        <f>'Plan de Rotación'!C21</f>
        <v>YARELI DANAE DE JESUS YESCAS</v>
      </c>
      <c r="C19" s="354" t="s">
        <v>19</v>
      </c>
      <c r="D19" s="355" t="s">
        <v>268</v>
      </c>
      <c r="E19" s="353" t="s">
        <v>267</v>
      </c>
      <c r="F19" s="353" t="s">
        <v>266</v>
      </c>
      <c r="G19" s="353" t="s">
        <v>266</v>
      </c>
      <c r="H19" s="356" t="s">
        <v>268</v>
      </c>
      <c r="I19" s="355" t="s">
        <v>266</v>
      </c>
      <c r="J19" s="353" t="s">
        <v>266</v>
      </c>
      <c r="K19" s="357" t="s">
        <v>267</v>
      </c>
      <c r="L19" s="358" t="s">
        <v>285</v>
      </c>
      <c r="M19" s="350">
        <v>45534.0</v>
      </c>
      <c r="N19" s="351" t="s">
        <v>287</v>
      </c>
      <c r="O19" s="2"/>
      <c r="P19" s="2"/>
      <c r="Q19" s="2"/>
      <c r="R19" s="2"/>
      <c r="S19" s="2"/>
      <c r="T19" s="2"/>
      <c r="U19" s="2"/>
      <c r="V19" s="275"/>
      <c r="W19" s="275"/>
      <c r="X19" s="275"/>
      <c r="Y19" s="275"/>
      <c r="Z19" s="275"/>
      <c r="AA19" s="275"/>
      <c r="AB19" s="275"/>
      <c r="AC19" s="275"/>
      <c r="AD19" s="275"/>
      <c r="AE19" s="275"/>
      <c r="AF19" s="275"/>
      <c r="AG19" s="275"/>
      <c r="AH19" s="275"/>
    </row>
    <row r="20" ht="60.0" customHeight="1">
      <c r="A20" s="52"/>
      <c r="B20" s="4"/>
      <c r="C20" s="4"/>
      <c r="D20" s="4"/>
      <c r="E20" s="4"/>
      <c r="F20" s="4"/>
      <c r="G20" s="4"/>
      <c r="H20" s="4"/>
      <c r="I20" s="4"/>
      <c r="J20" s="4"/>
      <c r="K20" s="4"/>
      <c r="L20" s="4"/>
      <c r="M20" s="4"/>
      <c r="N20" s="5"/>
      <c r="O20" s="2"/>
      <c r="P20" s="2"/>
      <c r="Q20" s="2"/>
      <c r="R20" s="2"/>
      <c r="S20" s="2"/>
      <c r="T20" s="2"/>
      <c r="U20" s="2"/>
      <c r="V20" s="275"/>
    </row>
    <row r="21" ht="69.0" customHeight="1">
      <c r="A21" s="52" t="str">
        <f>'Matriz de Correspondencia'!B65</f>
        <v>NADIA IVET GUZMÁN TRUJILLO</v>
      </c>
      <c r="B21" s="5"/>
      <c r="C21" s="271"/>
      <c r="D21" s="271"/>
      <c r="E21" s="296" t="str">
        <f>'Matriz de Correspondencia'!D65</f>
        <v>NADIA HERNÁNDEZ CRUZ</v>
      </c>
      <c r="F21" s="331"/>
      <c r="G21" s="297"/>
      <c r="H21" s="2"/>
      <c r="I21" s="296" t="str">
        <f>'Matriz de Correspondencia'!F65</f>
        <v>ESTEFANIA SILVA MIJANGOS</v>
      </c>
      <c r="J21" s="331"/>
      <c r="K21" s="297"/>
      <c r="L21" s="2"/>
      <c r="M21" s="52" t="str">
        <f>'Matriz de Correspondencia'!J65</f>
        <v>CONRADO PÉREZ NEGRÓN</v>
      </c>
      <c r="N21" s="5"/>
      <c r="O21" s="2"/>
      <c r="P21" s="2"/>
      <c r="Q21" s="2"/>
      <c r="R21" s="2"/>
      <c r="S21" s="2"/>
      <c r="T21" s="2"/>
      <c r="U21" s="2"/>
      <c r="V21" s="275"/>
      <c r="W21" s="275"/>
      <c r="X21" s="275"/>
      <c r="Y21" s="275"/>
    </row>
    <row r="22" ht="15.0" customHeight="1">
      <c r="A22" s="361" t="s">
        <v>84</v>
      </c>
      <c r="B22" s="362"/>
      <c r="C22" s="170"/>
      <c r="D22" s="170"/>
      <c r="E22" s="361" t="s">
        <v>108</v>
      </c>
      <c r="F22" s="363"/>
      <c r="G22" s="362"/>
      <c r="H22" s="2"/>
      <c r="I22" s="361" t="s">
        <v>86</v>
      </c>
      <c r="J22" s="363"/>
      <c r="K22" s="362"/>
      <c r="L22" s="2"/>
      <c r="M22" s="171" t="s">
        <v>140</v>
      </c>
      <c r="N22" s="5"/>
      <c r="O22" s="364"/>
      <c r="P22" s="269"/>
      <c r="Q22" s="2"/>
      <c r="R22" s="365"/>
      <c r="S22" s="365"/>
      <c r="T22" s="270"/>
      <c r="U22" s="2"/>
      <c r="V22" s="303"/>
      <c r="W22" s="303"/>
      <c r="X22" s="304"/>
      <c r="Y22" s="303"/>
      <c r="Z22" s="303"/>
      <c r="AA22" s="303"/>
    </row>
    <row r="23" ht="81.0" customHeight="1">
      <c r="A23" s="52"/>
      <c r="B23" s="4"/>
      <c r="C23" s="4"/>
      <c r="D23" s="4"/>
      <c r="E23" s="4"/>
      <c r="F23" s="4"/>
      <c r="G23" s="4"/>
      <c r="H23" s="4"/>
      <c r="I23" s="4"/>
      <c r="J23" s="4"/>
      <c r="K23" s="4"/>
      <c r="L23" s="4"/>
      <c r="M23" s="4"/>
      <c r="N23" s="5"/>
      <c r="O23" s="2"/>
      <c r="P23" s="2"/>
      <c r="Q23" s="2"/>
      <c r="R23" s="2"/>
      <c r="S23" s="2"/>
      <c r="T23" s="2"/>
      <c r="U23" s="2"/>
      <c r="V23" s="275"/>
    </row>
    <row r="24" ht="108.0" customHeight="1">
      <c r="A24" s="52"/>
      <c r="B24" s="4"/>
      <c r="C24" s="4"/>
      <c r="D24" s="4"/>
      <c r="E24" s="4"/>
      <c r="F24" s="4"/>
      <c r="G24" s="4"/>
      <c r="H24" s="4"/>
      <c r="I24" s="4"/>
      <c r="J24" s="4"/>
      <c r="K24" s="4"/>
      <c r="L24" s="4"/>
      <c r="M24" s="4"/>
      <c r="N24" s="5"/>
      <c r="O24" s="2"/>
      <c r="P24" s="2"/>
      <c r="Q24" s="2"/>
      <c r="R24" s="2"/>
      <c r="S24" s="2"/>
      <c r="T24" s="2"/>
      <c r="U24" s="2"/>
      <c r="V24" s="275"/>
      <c r="W24" s="275"/>
      <c r="X24" s="275"/>
      <c r="Y24" s="275"/>
      <c r="Z24" s="275"/>
      <c r="AA24" s="275"/>
      <c r="AB24" s="275"/>
      <c r="AC24" s="275"/>
      <c r="AD24" s="275"/>
      <c r="AE24" s="275"/>
      <c r="AF24" s="275"/>
      <c r="AG24" s="275"/>
      <c r="AH24" s="275"/>
    </row>
    <row r="25" ht="15.75" customHeight="1">
      <c r="A25" s="73" t="s">
        <v>259</v>
      </c>
      <c r="B25" s="4"/>
      <c r="C25" s="4"/>
      <c r="D25" s="4"/>
      <c r="E25" s="4"/>
      <c r="F25" s="4"/>
      <c r="G25" s="4"/>
      <c r="H25" s="4"/>
      <c r="I25" s="4"/>
      <c r="J25" s="4"/>
      <c r="K25" s="4"/>
      <c r="L25" s="4"/>
      <c r="M25" s="4"/>
      <c r="N25" s="5"/>
      <c r="O25" s="276"/>
      <c r="P25" s="276"/>
      <c r="Q25" s="276"/>
      <c r="R25" s="276"/>
      <c r="S25" s="276"/>
      <c r="T25" s="276"/>
      <c r="U25" s="276"/>
      <c r="V25" s="276"/>
      <c r="W25" s="276"/>
      <c r="X25" s="276"/>
      <c r="Y25" s="276"/>
      <c r="Z25" s="276"/>
      <c r="AA25" s="276"/>
      <c r="AB25" s="276"/>
      <c r="AC25" s="275"/>
      <c r="AD25" s="275"/>
      <c r="AE25" s="275"/>
      <c r="AF25" s="275"/>
      <c r="AG25" s="275"/>
      <c r="AH25" s="275"/>
    </row>
    <row r="26" ht="15.75" customHeight="1">
      <c r="A26" s="1"/>
      <c r="O26" s="275"/>
      <c r="P26" s="275"/>
      <c r="Q26" s="275"/>
      <c r="R26" s="275"/>
      <c r="S26" s="275"/>
      <c r="T26" s="275"/>
      <c r="U26" s="275"/>
      <c r="V26" s="275"/>
      <c r="W26" s="275"/>
      <c r="X26" s="275"/>
      <c r="Y26" s="275"/>
      <c r="Z26" s="275"/>
      <c r="AA26" s="275"/>
      <c r="AB26" s="275"/>
      <c r="AC26" s="275"/>
      <c r="AD26" s="275"/>
      <c r="AE26" s="275"/>
      <c r="AF26" s="275"/>
      <c r="AG26" s="275"/>
      <c r="AH26" s="275"/>
    </row>
    <row r="27" ht="15.75" customHeight="1">
      <c r="A27" s="277" t="s">
        <v>1</v>
      </c>
      <c r="B27" s="278"/>
      <c r="C27" s="279" t="str">
        <f>'Matriz de Correspondencia'!B4</f>
        <v>DGETI</v>
      </c>
      <c r="O27" s="275"/>
      <c r="P27" s="275"/>
      <c r="Q27" s="275"/>
      <c r="R27" s="275"/>
      <c r="S27" s="275"/>
      <c r="T27" s="275"/>
      <c r="U27" s="275"/>
      <c r="V27" s="275"/>
      <c r="W27" s="275"/>
      <c r="X27" s="275"/>
      <c r="Y27" s="275"/>
      <c r="Z27" s="275"/>
      <c r="AA27" s="275"/>
      <c r="AB27" s="275"/>
      <c r="AC27" s="275"/>
      <c r="AD27" s="275"/>
      <c r="AE27" s="275"/>
      <c r="AF27" s="275"/>
      <c r="AG27" s="275"/>
      <c r="AH27" s="275"/>
    </row>
    <row r="28" ht="15.75" customHeight="1">
      <c r="A28" s="277" t="s">
        <v>3</v>
      </c>
      <c r="B28" s="278"/>
      <c r="C28" s="279" t="str">
        <f>'Matriz de Correspondencia'!B5</f>
        <v>Centro de Bachillerato Tecnológico Industrial y de Servicios no. 265</v>
      </c>
      <c r="O28" s="275"/>
      <c r="P28" s="275"/>
      <c r="Q28" s="275"/>
      <c r="R28" s="275"/>
      <c r="S28" s="275"/>
      <c r="T28" s="275"/>
      <c r="U28" s="275"/>
      <c r="V28" s="275"/>
      <c r="W28" s="275"/>
      <c r="X28" s="275"/>
      <c r="Y28" s="275"/>
      <c r="Z28" s="275"/>
      <c r="AA28" s="275"/>
      <c r="AB28" s="275"/>
      <c r="AC28" s="275"/>
      <c r="AD28" s="275"/>
      <c r="AE28" s="275"/>
      <c r="AF28" s="275"/>
      <c r="AG28" s="275"/>
      <c r="AH28" s="275"/>
    </row>
    <row r="29" ht="15.75" customHeight="1">
      <c r="A29" s="277" t="s">
        <v>5</v>
      </c>
      <c r="B29" s="278"/>
      <c r="C29" s="279" t="str">
        <f>'Matriz de Correspondencia'!B6</f>
        <v>Técnico en Preparación de Alimentos y Bebidas </v>
      </c>
      <c r="O29" s="275"/>
      <c r="P29" s="275"/>
      <c r="Q29" s="275"/>
      <c r="R29" s="275"/>
      <c r="S29" s="275"/>
      <c r="T29" s="275"/>
      <c r="U29" s="275"/>
      <c r="V29" s="275"/>
      <c r="W29" s="275"/>
      <c r="X29" s="275"/>
      <c r="Y29" s="275"/>
      <c r="Z29" s="275"/>
      <c r="AA29" s="275"/>
      <c r="AB29" s="275"/>
      <c r="AC29" s="275"/>
      <c r="AD29" s="275"/>
      <c r="AE29" s="275"/>
      <c r="AF29" s="275"/>
      <c r="AG29" s="275"/>
      <c r="AH29" s="275"/>
    </row>
    <row r="30" ht="15.75" customHeight="1">
      <c r="A30" s="277" t="s">
        <v>7</v>
      </c>
      <c r="B30" s="278"/>
      <c r="C30" s="279" t="str">
        <f>'Matriz de Correspondencia'!B7</f>
        <v>Compañía Operadora de Oaxaca S.A. (Hotel Gran Fiesta Americana)</v>
      </c>
      <c r="O30" s="275"/>
      <c r="P30" s="275"/>
      <c r="Q30" s="275"/>
      <c r="R30" s="275"/>
      <c r="S30" s="275"/>
      <c r="T30" s="275"/>
      <c r="U30" s="275"/>
      <c r="V30" s="275"/>
      <c r="W30" s="275"/>
      <c r="X30" s="275"/>
      <c r="Y30" s="275"/>
      <c r="Z30" s="275"/>
      <c r="AA30" s="275"/>
      <c r="AB30" s="275"/>
      <c r="AC30" s="275"/>
      <c r="AD30" s="275"/>
      <c r="AE30" s="275"/>
      <c r="AF30" s="275"/>
      <c r="AG30" s="275"/>
      <c r="AH30" s="275"/>
    </row>
    <row r="31" ht="45.0" customHeight="1">
      <c r="A31" s="307" t="s">
        <v>260</v>
      </c>
      <c r="B31" s="278"/>
      <c r="C31" s="308" t="s">
        <v>261</v>
      </c>
      <c r="O31" s="284"/>
      <c r="P31" s="284"/>
      <c r="Q31" s="284"/>
      <c r="R31" s="284"/>
      <c r="S31" s="284"/>
      <c r="T31" s="284"/>
      <c r="U31" s="284"/>
      <c r="V31" s="284"/>
      <c r="W31" s="284"/>
      <c r="X31" s="284"/>
      <c r="Y31" s="284"/>
      <c r="Z31" s="275"/>
      <c r="AA31" s="275"/>
      <c r="AB31" s="275"/>
      <c r="AC31" s="275"/>
      <c r="AD31" s="275"/>
      <c r="AE31" s="275"/>
      <c r="AF31" s="275"/>
      <c r="AG31" s="275"/>
      <c r="AH31" s="275"/>
    </row>
    <row r="32" ht="31.5" customHeight="1">
      <c r="A32" s="310" t="s">
        <v>262</v>
      </c>
      <c r="B32" s="366"/>
      <c r="C32" s="312" t="s">
        <v>263</v>
      </c>
      <c r="D32" s="313"/>
      <c r="E32" s="313"/>
      <c r="F32" s="313"/>
      <c r="G32" s="278"/>
      <c r="H32" s="314"/>
      <c r="O32" s="275"/>
      <c r="P32" s="275"/>
      <c r="Q32" s="275"/>
      <c r="R32" s="275"/>
      <c r="S32" s="275"/>
      <c r="T32" s="275"/>
      <c r="U32" s="275"/>
      <c r="V32" s="275"/>
      <c r="W32" s="275"/>
      <c r="X32" s="275"/>
      <c r="Y32" s="275"/>
      <c r="Z32" s="275"/>
      <c r="AA32" s="275"/>
      <c r="AB32" s="275"/>
      <c r="AC32" s="275"/>
      <c r="AD32" s="275"/>
      <c r="AE32" s="275"/>
      <c r="AF32" s="275"/>
      <c r="AG32" s="275"/>
      <c r="AH32" s="275"/>
    </row>
    <row r="33" ht="15.75" customHeight="1">
      <c r="A33" s="68"/>
      <c r="B33" s="367"/>
      <c r="C33" s="315" t="s">
        <v>264</v>
      </c>
      <c r="D33" s="315" t="s">
        <v>265</v>
      </c>
      <c r="E33" s="315" t="s">
        <v>266</v>
      </c>
      <c r="F33" s="315" t="s">
        <v>267</v>
      </c>
      <c r="G33" s="315" t="s">
        <v>268</v>
      </c>
      <c r="H33" s="316"/>
      <c r="O33" s="275"/>
      <c r="P33" s="275"/>
      <c r="Q33" s="275"/>
      <c r="R33" s="275"/>
      <c r="S33" s="275"/>
      <c r="T33" s="275"/>
      <c r="U33" s="275"/>
      <c r="V33" s="275"/>
      <c r="W33" s="275"/>
      <c r="X33" s="275"/>
      <c r="Y33" s="275"/>
      <c r="Z33" s="275"/>
      <c r="AA33" s="275"/>
      <c r="AB33" s="275"/>
      <c r="AC33" s="275"/>
      <c r="AD33" s="275"/>
      <c r="AE33" s="275"/>
      <c r="AF33" s="275"/>
      <c r="AG33" s="275"/>
      <c r="AH33" s="275"/>
    </row>
    <row r="34" ht="15.75" customHeight="1">
      <c r="A34" s="1"/>
      <c r="O34" s="275"/>
      <c r="P34" s="275"/>
      <c r="Q34" s="275"/>
      <c r="R34" s="275"/>
      <c r="S34" s="275"/>
      <c r="T34" s="275"/>
      <c r="U34" s="275"/>
      <c r="V34" s="275"/>
      <c r="W34" s="275"/>
      <c r="X34" s="275"/>
      <c r="Y34" s="275"/>
      <c r="Z34" s="275"/>
      <c r="AA34" s="275"/>
      <c r="AB34" s="275"/>
      <c r="AC34" s="275"/>
      <c r="AD34" s="275"/>
      <c r="AE34" s="275"/>
      <c r="AF34" s="275"/>
      <c r="AG34" s="275"/>
      <c r="AH34" s="275"/>
    </row>
    <row r="35" ht="16.5" customHeight="1">
      <c r="A35" s="317" t="s">
        <v>248</v>
      </c>
      <c r="B35" s="318" t="s">
        <v>202</v>
      </c>
      <c r="C35" s="319" t="s">
        <v>269</v>
      </c>
      <c r="D35" s="64"/>
      <c r="E35" s="64"/>
      <c r="F35" s="64"/>
      <c r="G35" s="64"/>
      <c r="H35" s="64"/>
      <c r="I35" s="64"/>
      <c r="J35" s="64"/>
      <c r="K35" s="64"/>
      <c r="L35" s="64"/>
      <c r="M35" s="64"/>
      <c r="N35" s="65"/>
      <c r="O35" s="321"/>
      <c r="P35" s="321"/>
      <c r="Q35" s="321"/>
      <c r="R35" s="321"/>
      <c r="S35" s="321"/>
      <c r="T35" s="321"/>
      <c r="U35" s="321"/>
      <c r="V35" s="321"/>
      <c r="W35" s="321"/>
      <c r="X35" s="321"/>
      <c r="Y35" s="321"/>
      <c r="Z35" s="321"/>
      <c r="AA35" s="321"/>
      <c r="AB35" s="321"/>
      <c r="AC35" s="321"/>
      <c r="AD35" s="321"/>
      <c r="AE35" s="321"/>
      <c r="AF35" s="321"/>
      <c r="AG35" s="321"/>
      <c r="AH35" s="321"/>
    </row>
    <row r="36" ht="27.0" customHeight="1">
      <c r="A36" s="322"/>
      <c r="B36" s="323"/>
      <c r="C36" s="68"/>
      <c r="D36" s="69"/>
      <c r="E36" s="69"/>
      <c r="F36" s="69"/>
      <c r="G36" s="69"/>
      <c r="H36" s="69"/>
      <c r="I36" s="69"/>
      <c r="J36" s="69"/>
      <c r="K36" s="69"/>
      <c r="L36" s="69"/>
      <c r="M36" s="69"/>
      <c r="N36" s="70"/>
      <c r="O36" s="325"/>
      <c r="P36" s="325"/>
      <c r="Q36" s="325"/>
      <c r="R36" s="325"/>
      <c r="S36" s="325"/>
      <c r="T36" s="325"/>
      <c r="U36" s="325"/>
      <c r="V36" s="325"/>
      <c r="W36" s="325"/>
      <c r="X36" s="325"/>
      <c r="Y36" s="325"/>
      <c r="Z36" s="325"/>
      <c r="AA36" s="325"/>
      <c r="AB36" s="325"/>
      <c r="AC36" s="325"/>
      <c r="AD36" s="325"/>
      <c r="AE36" s="325"/>
      <c r="AF36" s="325"/>
      <c r="AG36" s="325"/>
      <c r="AH36" s="325"/>
    </row>
    <row r="37" ht="15.75" customHeight="1">
      <c r="A37" s="322"/>
      <c r="B37" s="323"/>
      <c r="C37" s="326" t="s">
        <v>270</v>
      </c>
      <c r="D37" s="327" t="s">
        <v>271</v>
      </c>
      <c r="E37" s="328"/>
      <c r="F37" s="328"/>
      <c r="G37" s="328"/>
      <c r="H37" s="329"/>
      <c r="I37" s="368" t="s">
        <v>272</v>
      </c>
      <c r="J37" s="331"/>
      <c r="K37" s="297"/>
      <c r="L37" s="332" t="s">
        <v>273</v>
      </c>
      <c r="M37" s="332" t="s">
        <v>274</v>
      </c>
      <c r="N37" s="332" t="s">
        <v>275</v>
      </c>
      <c r="O37" s="289"/>
      <c r="P37" s="289"/>
      <c r="Q37" s="289"/>
      <c r="R37" s="289"/>
      <c r="S37" s="275"/>
      <c r="T37" s="275"/>
      <c r="U37" s="275"/>
      <c r="V37" s="275"/>
      <c r="W37" s="289"/>
      <c r="X37" s="289"/>
      <c r="Y37" s="289"/>
      <c r="Z37" s="289"/>
      <c r="AA37" s="289"/>
      <c r="AB37" s="275"/>
      <c r="AC37" s="275"/>
      <c r="AD37" s="275"/>
      <c r="AE37" s="275"/>
      <c r="AF37" s="289"/>
      <c r="AG37" s="289"/>
      <c r="AH37" s="289"/>
    </row>
    <row r="38" ht="15.75" customHeight="1">
      <c r="A38" s="50"/>
      <c r="B38" s="334"/>
      <c r="C38" s="335"/>
      <c r="D38" s="336" t="s">
        <v>276</v>
      </c>
      <c r="E38" s="337" t="s">
        <v>277</v>
      </c>
      <c r="F38" s="337" t="s">
        <v>278</v>
      </c>
      <c r="G38" s="337" t="s">
        <v>279</v>
      </c>
      <c r="H38" s="337" t="s">
        <v>280</v>
      </c>
      <c r="I38" s="338" t="s">
        <v>281</v>
      </c>
      <c r="J38" s="338" t="s">
        <v>282</v>
      </c>
      <c r="K38" s="339" t="s">
        <v>283</v>
      </c>
      <c r="L38" s="50"/>
      <c r="M38" s="50"/>
      <c r="N38" s="50"/>
      <c r="O38" s="293"/>
      <c r="P38" s="293"/>
      <c r="Q38" s="293"/>
      <c r="R38" s="293"/>
      <c r="S38" s="293"/>
      <c r="T38" s="293"/>
      <c r="U38" s="293"/>
      <c r="V38" s="293"/>
      <c r="W38" s="293"/>
      <c r="X38" s="293"/>
      <c r="Y38" s="293"/>
      <c r="Z38" s="293"/>
      <c r="AA38" s="293"/>
      <c r="AB38" s="293"/>
      <c r="AC38" s="293"/>
      <c r="AD38" s="293"/>
      <c r="AE38" s="293"/>
      <c r="AF38" s="293"/>
      <c r="AG38" s="293"/>
      <c r="AH38" s="293"/>
    </row>
    <row r="39" ht="15.75" customHeight="1">
      <c r="A39" s="342">
        <v>1.0</v>
      </c>
      <c r="B39" s="343" t="str">
        <f>'Plan de Rotación'!C18</f>
        <v>ITZEL SAMARI OLIVERA FRANCISCO</v>
      </c>
      <c r="C39" s="369" t="s">
        <v>288</v>
      </c>
      <c r="D39" s="345"/>
      <c r="E39" s="342"/>
      <c r="F39" s="342"/>
      <c r="G39" s="342"/>
      <c r="H39" s="346"/>
      <c r="I39" s="347"/>
      <c r="J39" s="342"/>
      <c r="K39" s="348"/>
      <c r="L39" s="370"/>
      <c r="M39" s="371"/>
      <c r="N39" s="351"/>
      <c r="O39" s="275"/>
      <c r="P39" s="275"/>
      <c r="Q39" s="275"/>
      <c r="R39" s="275"/>
      <c r="S39" s="275"/>
      <c r="T39" s="275"/>
      <c r="U39" s="275"/>
      <c r="V39" s="352"/>
      <c r="W39" s="275"/>
      <c r="X39" s="275"/>
      <c r="Y39" s="275"/>
      <c r="Z39" s="275"/>
      <c r="AA39" s="275"/>
      <c r="AB39" s="275"/>
      <c r="AC39" s="275"/>
      <c r="AD39" s="275"/>
      <c r="AE39" s="352"/>
      <c r="AF39" s="275"/>
      <c r="AG39" s="275"/>
      <c r="AH39" s="275"/>
    </row>
    <row r="40" ht="15.75" customHeight="1">
      <c r="A40" s="353">
        <v>2.0</v>
      </c>
      <c r="B40" s="294" t="str">
        <f>'Plan de Rotación'!C19</f>
        <v>YARETZI ITZAMARI REYES JIMENEZ</v>
      </c>
      <c r="C40" s="354" t="s">
        <v>288</v>
      </c>
      <c r="D40" s="355"/>
      <c r="E40" s="353"/>
      <c r="F40" s="353"/>
      <c r="G40" s="353"/>
      <c r="H40" s="356"/>
      <c r="I40" s="355"/>
      <c r="J40" s="353"/>
      <c r="K40" s="357"/>
      <c r="L40" s="372"/>
      <c r="M40" s="371"/>
      <c r="N40" s="351"/>
      <c r="O40" s="275"/>
      <c r="P40" s="275"/>
      <c r="Q40" s="275"/>
      <c r="R40" s="275"/>
      <c r="S40" s="275"/>
      <c r="T40" s="275"/>
      <c r="U40" s="275"/>
      <c r="V40" s="352"/>
      <c r="W40" s="275"/>
      <c r="X40" s="275"/>
      <c r="Y40" s="275"/>
      <c r="Z40" s="275"/>
      <c r="AA40" s="275"/>
      <c r="AB40" s="275"/>
      <c r="AC40" s="275"/>
      <c r="AD40" s="275"/>
      <c r="AE40" s="352"/>
      <c r="AF40" s="275"/>
      <c r="AG40" s="275"/>
      <c r="AH40" s="275"/>
    </row>
    <row r="41" ht="15.75" customHeight="1">
      <c r="A41" s="353">
        <v>3.0</v>
      </c>
      <c r="B41" s="294" t="str">
        <f>'Plan de Rotación'!C20</f>
        <v>JAZMIN LIZBETH HERNANDEZ REYNOSO</v>
      </c>
      <c r="C41" s="354" t="s">
        <v>288</v>
      </c>
      <c r="D41" s="355"/>
      <c r="E41" s="353"/>
      <c r="F41" s="353"/>
      <c r="G41" s="353"/>
      <c r="H41" s="356"/>
      <c r="I41" s="355"/>
      <c r="J41" s="353"/>
      <c r="K41" s="357"/>
      <c r="L41" s="373"/>
      <c r="M41" s="374"/>
      <c r="N41" s="351"/>
      <c r="O41" s="275"/>
      <c r="P41" s="275"/>
      <c r="Q41" s="275"/>
      <c r="R41" s="275"/>
      <c r="S41" s="275"/>
      <c r="T41" s="275"/>
      <c r="U41" s="275"/>
      <c r="V41" s="360"/>
      <c r="W41" s="275"/>
      <c r="X41" s="275"/>
      <c r="Y41" s="275"/>
      <c r="Z41" s="275"/>
      <c r="AA41" s="275"/>
      <c r="AB41" s="275"/>
      <c r="AC41" s="275"/>
      <c r="AD41" s="275"/>
      <c r="AE41" s="360"/>
      <c r="AF41" s="275"/>
      <c r="AG41" s="275"/>
      <c r="AH41" s="275"/>
    </row>
    <row r="42" ht="15.75" customHeight="1">
      <c r="A42" s="353">
        <v>4.0</v>
      </c>
      <c r="B42" s="294" t="str">
        <f>'Plan de Rotación'!#REF!</f>
        <v>#ERROR!</v>
      </c>
      <c r="C42" s="354" t="s">
        <v>288</v>
      </c>
      <c r="D42" s="355"/>
      <c r="E42" s="353"/>
      <c r="F42" s="353"/>
      <c r="G42" s="353"/>
      <c r="H42" s="356"/>
      <c r="I42" s="355"/>
      <c r="J42" s="353"/>
      <c r="K42" s="357"/>
      <c r="L42" s="294"/>
      <c r="M42" s="30"/>
      <c r="N42" s="351"/>
      <c r="O42" s="275"/>
      <c r="P42" s="275"/>
      <c r="Q42" s="275"/>
      <c r="R42" s="275"/>
      <c r="S42" s="275"/>
      <c r="T42" s="275"/>
      <c r="U42" s="275"/>
      <c r="V42" s="275"/>
      <c r="W42" s="275"/>
      <c r="X42" s="275"/>
      <c r="Y42" s="275"/>
      <c r="Z42" s="275"/>
      <c r="AA42" s="275"/>
      <c r="AB42" s="275"/>
      <c r="AC42" s="275"/>
      <c r="AD42" s="275"/>
      <c r="AE42" s="275"/>
      <c r="AF42" s="275"/>
      <c r="AG42" s="275"/>
      <c r="AH42" s="275"/>
    </row>
    <row r="43" ht="15.75" customHeight="1">
      <c r="A43" s="353">
        <v>5.0</v>
      </c>
      <c r="B43" s="294" t="str">
        <f>'Plan de Rotación'!C21</f>
        <v>YARELI DANAE DE JESUS YESCAS</v>
      </c>
      <c r="C43" s="354" t="s">
        <v>288</v>
      </c>
      <c r="D43" s="355"/>
      <c r="E43" s="353"/>
      <c r="F43" s="353"/>
      <c r="G43" s="353"/>
      <c r="H43" s="356"/>
      <c r="I43" s="355"/>
      <c r="J43" s="353"/>
      <c r="K43" s="357"/>
      <c r="L43" s="294"/>
      <c r="M43" s="30"/>
      <c r="N43" s="351"/>
      <c r="O43" s="275"/>
      <c r="P43" s="275"/>
      <c r="Q43" s="275"/>
      <c r="R43" s="275"/>
      <c r="S43" s="275"/>
      <c r="T43" s="275"/>
      <c r="U43" s="275"/>
      <c r="V43" s="275"/>
      <c r="W43" s="275"/>
      <c r="X43" s="275"/>
      <c r="Y43" s="275"/>
      <c r="Z43" s="275"/>
      <c r="AA43" s="275"/>
      <c r="AB43" s="275"/>
      <c r="AC43" s="275"/>
      <c r="AD43" s="275"/>
      <c r="AE43" s="275"/>
      <c r="AF43" s="275"/>
      <c r="AG43" s="275"/>
      <c r="AH43" s="275"/>
    </row>
    <row r="44" ht="15.75" customHeight="1">
      <c r="A44" s="353">
        <v>6.0</v>
      </c>
      <c r="B44" s="294" t="str">
        <f>'Plan de Rotación'!C22</f>
        <v/>
      </c>
      <c r="C44" s="354"/>
      <c r="D44" s="355"/>
      <c r="E44" s="353"/>
      <c r="F44" s="353"/>
      <c r="G44" s="353"/>
      <c r="H44" s="356"/>
      <c r="I44" s="355"/>
      <c r="J44" s="353"/>
      <c r="K44" s="357"/>
      <c r="L44" s="294"/>
      <c r="M44" s="30"/>
      <c r="N44" s="351"/>
      <c r="O44" s="275"/>
      <c r="P44" s="275"/>
      <c r="Q44" s="275"/>
      <c r="R44" s="275"/>
      <c r="S44" s="275"/>
      <c r="T44" s="275"/>
      <c r="U44" s="275"/>
      <c r="V44" s="275"/>
      <c r="W44" s="275"/>
      <c r="X44" s="275"/>
      <c r="Y44" s="275"/>
      <c r="Z44" s="275"/>
      <c r="AA44" s="275"/>
      <c r="AB44" s="275"/>
      <c r="AC44" s="275"/>
      <c r="AD44" s="275"/>
      <c r="AE44" s="275"/>
      <c r="AF44" s="275"/>
      <c r="AG44" s="275"/>
      <c r="AH44" s="275"/>
    </row>
    <row r="45" ht="15.75" customHeight="1">
      <c r="A45" s="353">
        <v>7.0</v>
      </c>
      <c r="B45" s="294" t="str">
        <f>'Plan de Rotación'!#REF!</f>
        <v>#ERROR!</v>
      </c>
      <c r="C45" s="354"/>
      <c r="D45" s="355"/>
      <c r="E45" s="353"/>
      <c r="F45" s="353"/>
      <c r="G45" s="353"/>
      <c r="H45" s="356"/>
      <c r="I45" s="355"/>
      <c r="J45" s="353"/>
      <c r="K45" s="357"/>
      <c r="L45" s="294"/>
      <c r="M45" s="30"/>
      <c r="N45" s="351"/>
      <c r="O45" s="275"/>
      <c r="P45" s="275"/>
      <c r="Q45" s="275"/>
      <c r="R45" s="275"/>
      <c r="S45" s="275"/>
      <c r="T45" s="275"/>
      <c r="U45" s="275"/>
      <c r="V45" s="275"/>
      <c r="W45" s="275"/>
      <c r="X45" s="275"/>
      <c r="Y45" s="275"/>
      <c r="Z45" s="275"/>
      <c r="AA45" s="275"/>
      <c r="AB45" s="275"/>
      <c r="AC45" s="275"/>
      <c r="AD45" s="275"/>
      <c r="AE45" s="275"/>
      <c r="AF45" s="275"/>
      <c r="AG45" s="275"/>
      <c r="AH45" s="275"/>
    </row>
    <row r="46" ht="15.75" customHeight="1">
      <c r="A46" s="353">
        <v>8.0</v>
      </c>
      <c r="B46" s="294" t="str">
        <f>'Plan de Rotación'!#REF!</f>
        <v>#ERROR!</v>
      </c>
      <c r="C46" s="354"/>
      <c r="D46" s="355"/>
      <c r="E46" s="353"/>
      <c r="F46" s="353"/>
      <c r="G46" s="353"/>
      <c r="H46" s="356"/>
      <c r="I46" s="355"/>
      <c r="J46" s="353"/>
      <c r="K46" s="357"/>
      <c r="L46" s="294"/>
      <c r="M46" s="30"/>
      <c r="N46" s="351"/>
      <c r="O46" s="275"/>
      <c r="P46" s="275"/>
      <c r="Q46" s="275"/>
      <c r="R46" s="275"/>
      <c r="S46" s="275"/>
      <c r="T46" s="275"/>
      <c r="U46" s="275"/>
      <c r="V46" s="275"/>
      <c r="W46" s="275"/>
      <c r="X46" s="275"/>
      <c r="Y46" s="275"/>
      <c r="Z46" s="275"/>
      <c r="AA46" s="275"/>
      <c r="AB46" s="275"/>
      <c r="AC46" s="275"/>
      <c r="AD46" s="275"/>
      <c r="AE46" s="275"/>
      <c r="AF46" s="275"/>
      <c r="AG46" s="275"/>
      <c r="AH46" s="275"/>
    </row>
    <row r="47" ht="15.75" customHeight="1">
      <c r="A47" s="353">
        <v>9.0</v>
      </c>
      <c r="B47" s="294" t="str">
        <f>'Plan de Rotación'!#REF!</f>
        <v>#ERROR!</v>
      </c>
      <c r="C47" s="354"/>
      <c r="D47" s="355"/>
      <c r="E47" s="353"/>
      <c r="F47" s="353"/>
      <c r="G47" s="353"/>
      <c r="H47" s="356"/>
      <c r="I47" s="355"/>
      <c r="J47" s="353"/>
      <c r="K47" s="357"/>
      <c r="L47" s="294"/>
      <c r="M47" s="30"/>
      <c r="N47" s="351"/>
      <c r="O47" s="275"/>
      <c r="P47" s="275"/>
      <c r="Q47" s="275"/>
      <c r="R47" s="275"/>
      <c r="S47" s="275"/>
      <c r="T47" s="275"/>
      <c r="U47" s="275"/>
      <c r="V47" s="275"/>
      <c r="W47" s="275"/>
      <c r="X47" s="275"/>
      <c r="Y47" s="275"/>
      <c r="Z47" s="275"/>
      <c r="AA47" s="275"/>
      <c r="AB47" s="275"/>
      <c r="AC47" s="275"/>
      <c r="AD47" s="275"/>
      <c r="AE47" s="275"/>
      <c r="AF47" s="275"/>
      <c r="AG47" s="275"/>
      <c r="AH47" s="275"/>
    </row>
    <row r="48" ht="15.75" customHeight="1">
      <c r="A48" s="353">
        <v>10.0</v>
      </c>
      <c r="B48" s="294" t="str">
        <f>'Plan de Rotación'!#REF!</f>
        <v>#ERROR!</v>
      </c>
      <c r="C48" s="354"/>
      <c r="D48" s="355"/>
      <c r="E48" s="353"/>
      <c r="F48" s="353"/>
      <c r="G48" s="353"/>
      <c r="H48" s="356"/>
      <c r="I48" s="355"/>
      <c r="J48" s="353"/>
      <c r="K48" s="357"/>
      <c r="L48" s="294"/>
      <c r="M48" s="30"/>
      <c r="N48" s="351"/>
      <c r="O48" s="275"/>
      <c r="P48" s="275"/>
      <c r="Q48" s="275"/>
      <c r="R48" s="275"/>
      <c r="S48" s="275"/>
      <c r="T48" s="275"/>
      <c r="U48" s="275"/>
      <c r="V48" s="275"/>
      <c r="W48" s="275"/>
      <c r="X48" s="275"/>
      <c r="Y48" s="275"/>
      <c r="Z48" s="275"/>
      <c r="AA48" s="275"/>
      <c r="AB48" s="275"/>
      <c r="AC48" s="275"/>
      <c r="AD48" s="275"/>
      <c r="AE48" s="275"/>
      <c r="AF48" s="275"/>
      <c r="AG48" s="275"/>
      <c r="AH48" s="275"/>
    </row>
    <row r="49" ht="15.75" customHeight="1">
      <c r="A49" s="353">
        <v>11.0</v>
      </c>
      <c r="B49" s="294" t="str">
        <f>'Plan de Rotación'!#REF!</f>
        <v>#ERROR!</v>
      </c>
      <c r="C49" s="354"/>
      <c r="D49" s="355"/>
      <c r="E49" s="353"/>
      <c r="F49" s="353"/>
      <c r="G49" s="353"/>
      <c r="H49" s="356"/>
      <c r="I49" s="355"/>
      <c r="J49" s="353"/>
      <c r="K49" s="357"/>
      <c r="L49" s="294"/>
      <c r="M49" s="30"/>
      <c r="N49" s="351"/>
      <c r="O49" s="275"/>
      <c r="P49" s="275"/>
      <c r="Q49" s="275"/>
      <c r="R49" s="275"/>
      <c r="S49" s="275"/>
      <c r="T49" s="275"/>
      <c r="U49" s="275"/>
      <c r="V49" s="275"/>
      <c r="W49" s="275"/>
      <c r="X49" s="275"/>
      <c r="Y49" s="275"/>
      <c r="Z49" s="275"/>
      <c r="AA49" s="275"/>
      <c r="AB49" s="275"/>
      <c r="AC49" s="275"/>
      <c r="AD49" s="275"/>
      <c r="AE49" s="275"/>
      <c r="AF49" s="275"/>
      <c r="AG49" s="275"/>
      <c r="AH49" s="275"/>
    </row>
    <row r="50" ht="15.75" customHeight="1">
      <c r="A50" s="353">
        <v>12.0</v>
      </c>
      <c r="B50" s="294" t="str">
        <f>'Plan de Rotación'!C23</f>
        <v/>
      </c>
      <c r="C50" s="375"/>
      <c r="D50" s="376"/>
      <c r="E50" s="377"/>
      <c r="F50" s="377"/>
      <c r="G50" s="377"/>
      <c r="H50" s="378"/>
      <c r="I50" s="376"/>
      <c r="J50" s="377"/>
      <c r="K50" s="379"/>
      <c r="L50" s="380"/>
      <c r="M50" s="381"/>
      <c r="N50" s="382"/>
      <c r="O50" s="275"/>
      <c r="P50" s="275"/>
      <c r="Q50" s="275"/>
      <c r="R50" s="275"/>
      <c r="S50" s="275"/>
      <c r="T50" s="275"/>
      <c r="U50" s="275"/>
      <c r="V50" s="275"/>
      <c r="W50" s="275"/>
      <c r="X50" s="275"/>
      <c r="Y50" s="275"/>
      <c r="Z50" s="275"/>
      <c r="AA50" s="275"/>
      <c r="AB50" s="275"/>
      <c r="AC50" s="275"/>
      <c r="AD50" s="275"/>
      <c r="AE50" s="275"/>
      <c r="AF50" s="275"/>
      <c r="AG50" s="275"/>
      <c r="AH50" s="275"/>
    </row>
    <row r="51" ht="30.75" customHeight="1">
      <c r="A51" s="1"/>
      <c r="O51" s="275"/>
      <c r="P51" s="275"/>
      <c r="Q51" s="275"/>
      <c r="R51" s="275"/>
      <c r="S51" s="275"/>
      <c r="T51" s="275"/>
      <c r="U51" s="275"/>
      <c r="V51" s="275"/>
      <c r="W51" s="275"/>
      <c r="X51" s="275"/>
      <c r="Y51" s="275"/>
      <c r="Z51" s="275"/>
      <c r="AA51" s="275"/>
      <c r="AB51" s="275"/>
      <c r="AC51" s="275"/>
      <c r="AD51" s="275"/>
      <c r="AE51" s="275"/>
      <c r="AF51" s="275"/>
      <c r="AG51" s="275"/>
      <c r="AH51" s="275"/>
    </row>
    <row r="52" ht="54.75" customHeight="1">
      <c r="A52" s="1" t="str">
        <f>'Matriz de Correspondencia'!B65</f>
        <v>NADIA IVET GUZMÁN TRUJILLO</v>
      </c>
      <c r="C52" s="1"/>
      <c r="D52" s="1"/>
      <c r="E52" s="305" t="str">
        <f>'Matriz de Correspondencia'!D65</f>
        <v>NADIA HERNÁNDEZ CRUZ</v>
      </c>
      <c r="F52" s="306"/>
      <c r="G52" s="306"/>
      <c r="H52" s="275"/>
      <c r="I52" s="305" t="str">
        <f>'Matriz de Correspondencia'!F65</f>
        <v>ESTEFANIA SILVA MIJANGOS</v>
      </c>
      <c r="J52" s="306"/>
      <c r="K52" s="306"/>
      <c r="L52" s="275"/>
      <c r="M52" s="383" t="str">
        <f>'Matriz de Correspondencia'!J65</f>
        <v>CONRADO PÉREZ NEGRÓN</v>
      </c>
      <c r="O52" s="275"/>
      <c r="P52" s="275"/>
      <c r="Q52" s="275"/>
      <c r="R52" s="275"/>
      <c r="S52" s="275"/>
      <c r="T52" s="275"/>
      <c r="U52" s="275"/>
      <c r="V52" s="275"/>
      <c r="W52" s="275"/>
      <c r="X52" s="275"/>
      <c r="Y52" s="275"/>
      <c r="Z52" s="275"/>
      <c r="AA52" s="275"/>
      <c r="AB52" s="275"/>
      <c r="AC52" s="275"/>
      <c r="AD52" s="275"/>
      <c r="AE52" s="275"/>
      <c r="AF52" s="275"/>
      <c r="AG52" s="275"/>
      <c r="AH52" s="275"/>
    </row>
    <row r="53" ht="15.75" customHeight="1">
      <c r="A53" s="298" t="s">
        <v>84</v>
      </c>
      <c r="B53" s="299"/>
      <c r="C53" s="156"/>
      <c r="D53" s="156"/>
      <c r="E53" s="298" t="s">
        <v>108</v>
      </c>
      <c r="F53" s="299"/>
      <c r="G53" s="299"/>
      <c r="H53" s="275"/>
      <c r="I53" s="298" t="s">
        <v>86</v>
      </c>
      <c r="J53" s="299"/>
      <c r="K53" s="299"/>
      <c r="M53" s="156" t="s">
        <v>140</v>
      </c>
      <c r="O53" s="275"/>
      <c r="P53" s="275"/>
      <c r="Q53" s="275"/>
      <c r="R53" s="275"/>
      <c r="S53" s="275"/>
      <c r="T53" s="275"/>
      <c r="U53" s="275"/>
      <c r="V53" s="275"/>
      <c r="W53" s="275"/>
      <c r="X53" s="275"/>
      <c r="Y53" s="275"/>
      <c r="Z53" s="275"/>
      <c r="AA53" s="275"/>
      <c r="AB53" s="275"/>
      <c r="AC53" s="275"/>
      <c r="AD53" s="275"/>
      <c r="AE53" s="275"/>
      <c r="AF53" s="275"/>
      <c r="AG53" s="275"/>
      <c r="AH53" s="275"/>
    </row>
    <row r="54" ht="90.0" customHeight="1">
      <c r="A54" s="1"/>
      <c r="O54" s="384"/>
      <c r="P54" s="302"/>
      <c r="Q54" s="303"/>
      <c r="R54" s="303"/>
      <c r="S54" s="303"/>
      <c r="T54" s="304"/>
      <c r="U54" s="303"/>
      <c r="V54" s="303"/>
      <c r="W54" s="303"/>
      <c r="X54" s="304"/>
      <c r="Y54" s="303"/>
      <c r="Z54" s="303"/>
      <c r="AA54" s="303"/>
      <c r="AB54" s="275"/>
      <c r="AC54" s="275"/>
      <c r="AD54" s="275"/>
      <c r="AE54" s="275"/>
      <c r="AF54" s="275"/>
      <c r="AG54" s="275"/>
      <c r="AH54" s="275"/>
    </row>
    <row r="55" ht="96.75" customHeight="1">
      <c r="A55" s="1"/>
      <c r="O55" s="275"/>
      <c r="P55" s="275"/>
      <c r="Q55" s="275"/>
      <c r="R55" s="275"/>
      <c r="S55" s="275"/>
      <c r="T55" s="275"/>
      <c r="U55" s="275"/>
      <c r="V55" s="275"/>
      <c r="W55" s="275"/>
      <c r="X55" s="275"/>
      <c r="Y55" s="275"/>
      <c r="Z55" s="275"/>
      <c r="AA55" s="275"/>
      <c r="AB55" s="275"/>
      <c r="AC55" s="275"/>
      <c r="AD55" s="275"/>
      <c r="AE55" s="275"/>
      <c r="AF55" s="275"/>
      <c r="AG55" s="275"/>
      <c r="AH55" s="275"/>
    </row>
    <row r="56" ht="15.75" customHeight="1">
      <c r="A56" s="73" t="s">
        <v>259</v>
      </c>
      <c r="B56" s="4"/>
      <c r="C56" s="4"/>
      <c r="D56" s="4"/>
      <c r="E56" s="4"/>
      <c r="F56" s="4"/>
      <c r="G56" s="4"/>
      <c r="H56" s="4"/>
      <c r="I56" s="4"/>
      <c r="J56" s="4"/>
      <c r="K56" s="4"/>
      <c r="L56" s="4"/>
      <c r="M56" s="4"/>
      <c r="N56" s="5"/>
      <c r="O56" s="275"/>
      <c r="P56" s="275"/>
      <c r="Q56" s="275"/>
      <c r="R56" s="275"/>
      <c r="S56" s="275"/>
      <c r="T56" s="275"/>
      <c r="U56" s="275"/>
      <c r="V56" s="275"/>
      <c r="W56" s="275"/>
      <c r="X56" s="275"/>
      <c r="Y56" s="275"/>
      <c r="Z56" s="275"/>
      <c r="AA56" s="275"/>
      <c r="AB56" s="275"/>
      <c r="AC56" s="275"/>
      <c r="AD56" s="275"/>
      <c r="AE56" s="275"/>
      <c r="AF56" s="275"/>
      <c r="AG56" s="275"/>
      <c r="AH56" s="275"/>
    </row>
    <row r="57" ht="15.75" customHeight="1">
      <c r="A57" s="1"/>
      <c r="O57" s="275"/>
      <c r="P57" s="275"/>
      <c r="Q57" s="275"/>
      <c r="R57" s="275"/>
      <c r="S57" s="275"/>
      <c r="T57" s="275"/>
      <c r="U57" s="275"/>
      <c r="V57" s="275"/>
      <c r="W57" s="275"/>
      <c r="X57" s="275"/>
      <c r="Y57" s="275"/>
      <c r="Z57" s="275"/>
      <c r="AA57" s="275"/>
      <c r="AB57" s="275"/>
      <c r="AC57" s="275"/>
      <c r="AD57" s="275"/>
      <c r="AE57" s="275"/>
      <c r="AF57" s="275"/>
      <c r="AG57" s="275"/>
      <c r="AH57" s="275"/>
    </row>
    <row r="58" ht="15.75" customHeight="1">
      <c r="A58" s="277" t="s">
        <v>1</v>
      </c>
      <c r="B58" s="278"/>
      <c r="C58" s="279" t="str">
        <f>'Matriz de Correspondencia'!B4</f>
        <v>DGETI</v>
      </c>
      <c r="O58" s="275"/>
      <c r="P58" s="275"/>
      <c r="Q58" s="275"/>
      <c r="R58" s="275"/>
      <c r="S58" s="275"/>
      <c r="T58" s="275"/>
      <c r="U58" s="275"/>
      <c r="V58" s="275"/>
      <c r="W58" s="275"/>
      <c r="X58" s="275"/>
      <c r="Y58" s="275"/>
      <c r="Z58" s="275"/>
      <c r="AA58" s="275"/>
      <c r="AB58" s="275"/>
      <c r="AC58" s="275"/>
      <c r="AD58" s="275"/>
      <c r="AE58" s="275"/>
      <c r="AF58" s="275"/>
      <c r="AG58" s="275"/>
      <c r="AH58" s="275"/>
    </row>
    <row r="59" ht="15.75" customHeight="1">
      <c r="A59" s="277" t="s">
        <v>3</v>
      </c>
      <c r="B59" s="278"/>
      <c r="C59" s="279" t="str">
        <f>'Matriz de Correspondencia'!B5</f>
        <v>Centro de Bachillerato Tecnológico Industrial y de Servicios no. 265</v>
      </c>
      <c r="O59" s="275"/>
      <c r="P59" s="275"/>
      <c r="Q59" s="275"/>
      <c r="R59" s="275"/>
      <c r="S59" s="275"/>
      <c r="T59" s="275"/>
      <c r="U59" s="275"/>
      <c r="V59" s="275"/>
      <c r="W59" s="275"/>
      <c r="X59" s="275"/>
      <c r="Y59" s="275"/>
      <c r="Z59" s="275"/>
      <c r="AA59" s="275"/>
      <c r="AB59" s="275"/>
      <c r="AC59" s="275"/>
      <c r="AD59" s="275"/>
      <c r="AE59" s="275"/>
      <c r="AF59" s="275"/>
      <c r="AG59" s="275"/>
      <c r="AH59" s="275"/>
    </row>
    <row r="60" ht="15.75" customHeight="1">
      <c r="A60" s="277" t="s">
        <v>5</v>
      </c>
      <c r="B60" s="278"/>
      <c r="C60" s="279" t="str">
        <f>'Matriz de Correspondencia'!B6</f>
        <v>Técnico en Preparación de Alimentos y Bebidas </v>
      </c>
      <c r="O60" s="275"/>
      <c r="P60" s="275"/>
      <c r="Q60" s="275"/>
      <c r="R60" s="275"/>
      <c r="S60" s="275"/>
      <c r="T60" s="275"/>
      <c r="U60" s="275"/>
      <c r="V60" s="275"/>
      <c r="W60" s="275"/>
      <c r="X60" s="275"/>
      <c r="Y60" s="275"/>
      <c r="Z60" s="275"/>
      <c r="AA60" s="275"/>
      <c r="AB60" s="275"/>
      <c r="AC60" s="275"/>
      <c r="AD60" s="275"/>
      <c r="AE60" s="275"/>
      <c r="AF60" s="275"/>
      <c r="AG60" s="275"/>
      <c r="AH60" s="275"/>
    </row>
    <row r="61" ht="15.75" customHeight="1">
      <c r="A61" s="277" t="s">
        <v>7</v>
      </c>
      <c r="B61" s="278"/>
      <c r="C61" s="279" t="str">
        <f>'Matriz de Correspondencia'!B7</f>
        <v>Compañía Operadora de Oaxaca S.A. (Hotel Gran Fiesta Americana)</v>
      </c>
      <c r="O61" s="275"/>
      <c r="P61" s="275"/>
      <c r="Q61" s="275"/>
      <c r="R61" s="275"/>
      <c r="S61" s="275"/>
      <c r="T61" s="275"/>
      <c r="U61" s="275"/>
      <c r="V61" s="275"/>
      <c r="W61" s="275"/>
      <c r="X61" s="275"/>
      <c r="Y61" s="275"/>
      <c r="Z61" s="275"/>
      <c r="AA61" s="275"/>
      <c r="AB61" s="275"/>
      <c r="AC61" s="275"/>
      <c r="AD61" s="275"/>
      <c r="AE61" s="275"/>
      <c r="AF61" s="275"/>
      <c r="AG61" s="275"/>
      <c r="AH61" s="275"/>
    </row>
    <row r="62" ht="40.5" customHeight="1">
      <c r="A62" s="307" t="s">
        <v>260</v>
      </c>
      <c r="B62" s="278"/>
      <c r="C62" s="308" t="s">
        <v>261</v>
      </c>
      <c r="O62" s="275"/>
      <c r="P62" s="275"/>
      <c r="Q62" s="275"/>
      <c r="R62" s="275"/>
      <c r="S62" s="275"/>
      <c r="T62" s="275"/>
      <c r="U62" s="275"/>
      <c r="V62" s="275"/>
      <c r="W62" s="275"/>
      <c r="X62" s="275"/>
      <c r="Y62" s="275"/>
      <c r="Z62" s="275"/>
      <c r="AA62" s="275"/>
      <c r="AB62" s="275"/>
      <c r="AC62" s="275"/>
      <c r="AD62" s="275"/>
      <c r="AE62" s="275"/>
      <c r="AF62" s="275"/>
      <c r="AG62" s="275"/>
      <c r="AH62" s="275"/>
    </row>
    <row r="63" ht="33.75" customHeight="1">
      <c r="A63" s="310" t="s">
        <v>262</v>
      </c>
      <c r="B63" s="366"/>
      <c r="C63" s="312" t="s">
        <v>263</v>
      </c>
      <c r="D63" s="313"/>
      <c r="E63" s="313"/>
      <c r="F63" s="313"/>
      <c r="G63" s="278"/>
      <c r="H63" s="314"/>
      <c r="O63" s="275"/>
      <c r="P63" s="275"/>
      <c r="Q63" s="275"/>
      <c r="R63" s="275"/>
      <c r="S63" s="275"/>
      <c r="T63" s="275"/>
      <c r="U63" s="275"/>
      <c r="V63" s="275"/>
      <c r="W63" s="275"/>
      <c r="X63" s="275"/>
      <c r="Y63" s="275"/>
      <c r="Z63" s="275"/>
      <c r="AA63" s="275"/>
      <c r="AB63" s="275"/>
      <c r="AC63" s="275"/>
      <c r="AD63" s="275"/>
      <c r="AE63" s="275"/>
      <c r="AF63" s="275"/>
      <c r="AG63" s="275"/>
      <c r="AH63" s="275"/>
    </row>
    <row r="64" ht="15.0" customHeight="1">
      <c r="A64" s="68"/>
      <c r="B64" s="367"/>
      <c r="C64" s="315" t="s">
        <v>264</v>
      </c>
      <c r="D64" s="315" t="s">
        <v>265</v>
      </c>
      <c r="E64" s="315" t="s">
        <v>266</v>
      </c>
      <c r="F64" s="315" t="s">
        <v>267</v>
      </c>
      <c r="G64" s="315" t="s">
        <v>268</v>
      </c>
      <c r="H64" s="316"/>
      <c r="O64" s="275"/>
      <c r="P64" s="275"/>
      <c r="Q64" s="275"/>
      <c r="R64" s="275"/>
      <c r="S64" s="275"/>
      <c r="T64" s="275"/>
      <c r="U64" s="275"/>
      <c r="V64" s="275"/>
      <c r="W64" s="275"/>
      <c r="X64" s="275"/>
      <c r="Y64" s="275"/>
      <c r="Z64" s="275"/>
      <c r="AA64" s="275"/>
      <c r="AB64" s="275"/>
      <c r="AC64" s="275"/>
      <c r="AD64" s="275"/>
      <c r="AE64" s="275"/>
      <c r="AF64" s="275"/>
      <c r="AG64" s="275"/>
      <c r="AH64" s="275"/>
    </row>
    <row r="65" ht="15.0" customHeight="1">
      <c r="A65" s="1"/>
      <c r="O65" s="275"/>
      <c r="P65" s="275"/>
      <c r="Q65" s="275"/>
      <c r="R65" s="275"/>
      <c r="S65" s="275"/>
      <c r="T65" s="275"/>
      <c r="U65" s="275"/>
      <c r="V65" s="275"/>
    </row>
    <row r="66" ht="19.5" customHeight="1">
      <c r="A66" s="317" t="s">
        <v>248</v>
      </c>
      <c r="B66" s="318" t="s">
        <v>202</v>
      </c>
      <c r="C66" s="319" t="s">
        <v>269</v>
      </c>
      <c r="D66" s="64"/>
      <c r="E66" s="64"/>
      <c r="F66" s="64"/>
      <c r="G66" s="64"/>
      <c r="H66" s="64"/>
      <c r="I66" s="64"/>
      <c r="J66" s="64"/>
      <c r="K66" s="64"/>
      <c r="L66" s="64"/>
      <c r="M66" s="64"/>
      <c r="N66" s="65"/>
      <c r="O66" s="275"/>
      <c r="P66" s="275"/>
      <c r="Q66" s="275"/>
      <c r="R66" s="275"/>
      <c r="S66" s="275"/>
      <c r="T66" s="275"/>
      <c r="U66" s="275"/>
      <c r="V66" s="275"/>
    </row>
    <row r="67" ht="37.5" customHeight="1">
      <c r="A67" s="322"/>
      <c r="B67" s="323"/>
      <c r="C67" s="68"/>
      <c r="D67" s="69"/>
      <c r="E67" s="69"/>
      <c r="F67" s="69"/>
      <c r="G67" s="69"/>
      <c r="H67" s="69"/>
      <c r="I67" s="69"/>
      <c r="J67" s="69"/>
      <c r="K67" s="69"/>
      <c r="L67" s="69"/>
      <c r="M67" s="69"/>
      <c r="N67" s="70"/>
      <c r="O67" s="275"/>
      <c r="P67" s="275"/>
      <c r="Q67" s="275"/>
      <c r="R67" s="275"/>
      <c r="S67" s="275"/>
      <c r="T67" s="275"/>
      <c r="U67" s="275"/>
      <c r="V67" s="275"/>
    </row>
    <row r="68" ht="15.75" customHeight="1">
      <c r="A68" s="322"/>
      <c r="B68" s="323"/>
      <c r="C68" s="326" t="s">
        <v>270</v>
      </c>
      <c r="D68" s="327" t="s">
        <v>271</v>
      </c>
      <c r="E68" s="328"/>
      <c r="F68" s="328"/>
      <c r="G68" s="328"/>
      <c r="H68" s="329"/>
      <c r="I68" s="368" t="s">
        <v>272</v>
      </c>
      <c r="J68" s="331"/>
      <c r="K68" s="297"/>
      <c r="L68" s="332" t="s">
        <v>273</v>
      </c>
      <c r="M68" s="332" t="s">
        <v>274</v>
      </c>
      <c r="N68" s="332" t="s">
        <v>275</v>
      </c>
      <c r="O68" s="275"/>
      <c r="P68" s="275"/>
      <c r="Q68" s="275"/>
      <c r="R68" s="275"/>
      <c r="S68" s="275"/>
      <c r="T68" s="275"/>
      <c r="U68" s="275"/>
      <c r="V68" s="275"/>
    </row>
    <row r="69" ht="15.75" customHeight="1">
      <c r="A69" s="50"/>
      <c r="B69" s="334"/>
      <c r="C69" s="335"/>
      <c r="D69" s="336" t="s">
        <v>276</v>
      </c>
      <c r="E69" s="337" t="s">
        <v>277</v>
      </c>
      <c r="F69" s="337" t="s">
        <v>278</v>
      </c>
      <c r="G69" s="337" t="s">
        <v>279</v>
      </c>
      <c r="H69" s="337" t="s">
        <v>280</v>
      </c>
      <c r="I69" s="338" t="s">
        <v>281</v>
      </c>
      <c r="J69" s="338" t="s">
        <v>282</v>
      </c>
      <c r="K69" s="339" t="s">
        <v>283</v>
      </c>
      <c r="L69" s="50"/>
      <c r="M69" s="50"/>
      <c r="N69" s="50"/>
      <c r="O69" s="275"/>
      <c r="P69" s="275"/>
      <c r="Q69" s="275"/>
      <c r="R69" s="275"/>
      <c r="S69" s="275"/>
      <c r="T69" s="275"/>
      <c r="U69" s="275"/>
      <c r="V69" s="275"/>
    </row>
    <row r="70" ht="15.75" customHeight="1">
      <c r="A70" s="342">
        <v>1.0</v>
      </c>
      <c r="B70" s="343" t="str">
        <f>'Plan de Rotación'!C18</f>
        <v>ITZEL SAMARI OLIVERA FRANCISCO</v>
      </c>
      <c r="C70" s="344" t="s">
        <v>289</v>
      </c>
      <c r="D70" s="345"/>
      <c r="E70" s="342"/>
      <c r="F70" s="342"/>
      <c r="G70" s="342"/>
      <c r="H70" s="346"/>
      <c r="I70" s="347"/>
      <c r="J70" s="342"/>
      <c r="K70" s="348"/>
      <c r="L70" s="370"/>
      <c r="M70" s="371"/>
      <c r="N70" s="351"/>
      <c r="O70" s="275"/>
      <c r="P70" s="275"/>
      <c r="Q70" s="275"/>
      <c r="R70" s="275"/>
      <c r="S70" s="275"/>
      <c r="T70" s="275"/>
      <c r="U70" s="275"/>
      <c r="V70" s="275"/>
    </row>
    <row r="71" ht="15.75" customHeight="1">
      <c r="A71" s="353">
        <v>2.0</v>
      </c>
      <c r="B71" s="294" t="str">
        <f>'Plan de Rotación'!C19</f>
        <v>YARETZI ITZAMARI REYES JIMENEZ</v>
      </c>
      <c r="C71" s="354" t="s">
        <v>289</v>
      </c>
      <c r="D71" s="355"/>
      <c r="E71" s="353"/>
      <c r="F71" s="353"/>
      <c r="G71" s="353"/>
      <c r="H71" s="356"/>
      <c r="I71" s="355"/>
      <c r="J71" s="353"/>
      <c r="K71" s="357"/>
      <c r="L71" s="372"/>
      <c r="M71" s="371"/>
      <c r="N71" s="351"/>
      <c r="O71" s="275"/>
      <c r="P71" s="275"/>
      <c r="Q71" s="275"/>
      <c r="R71" s="275"/>
      <c r="S71" s="275"/>
      <c r="T71" s="275"/>
      <c r="U71" s="275"/>
      <c r="V71" s="275"/>
    </row>
    <row r="72" ht="15.75" customHeight="1">
      <c r="A72" s="353">
        <v>3.0</v>
      </c>
      <c r="B72" s="294" t="str">
        <f>'Plan de Rotación'!C20</f>
        <v>JAZMIN LIZBETH HERNANDEZ REYNOSO</v>
      </c>
      <c r="C72" s="354" t="s">
        <v>289</v>
      </c>
      <c r="D72" s="355"/>
      <c r="E72" s="353"/>
      <c r="F72" s="353"/>
      <c r="G72" s="353"/>
      <c r="H72" s="356"/>
      <c r="I72" s="355"/>
      <c r="J72" s="353"/>
      <c r="K72" s="357"/>
      <c r="L72" s="373"/>
      <c r="M72" s="374"/>
      <c r="N72" s="351"/>
      <c r="O72" s="275"/>
      <c r="P72" s="275"/>
      <c r="Q72" s="275"/>
      <c r="R72" s="275"/>
      <c r="S72" s="275"/>
      <c r="T72" s="275"/>
      <c r="U72" s="275"/>
      <c r="V72" s="275"/>
    </row>
    <row r="73" ht="15.75" customHeight="1">
      <c r="A73" s="353">
        <v>4.0</v>
      </c>
      <c r="B73" s="294" t="str">
        <f>'Plan de Rotación'!#REF!</f>
        <v>#ERROR!</v>
      </c>
      <c r="C73" s="354" t="s">
        <v>289</v>
      </c>
      <c r="D73" s="355"/>
      <c r="E73" s="353"/>
      <c r="F73" s="353"/>
      <c r="G73" s="353"/>
      <c r="H73" s="356"/>
      <c r="I73" s="355"/>
      <c r="J73" s="353"/>
      <c r="K73" s="357"/>
      <c r="L73" s="294"/>
      <c r="M73" s="30"/>
      <c r="N73" s="351"/>
      <c r="O73" s="275"/>
      <c r="P73" s="275"/>
      <c r="Q73" s="275"/>
      <c r="R73" s="275"/>
      <c r="S73" s="275"/>
      <c r="T73" s="275"/>
      <c r="U73" s="275"/>
      <c r="V73" s="275"/>
    </row>
    <row r="74" ht="15.75" customHeight="1">
      <c r="A74" s="353">
        <v>5.0</v>
      </c>
      <c r="B74" s="294" t="str">
        <f>'Plan de Rotación'!C21</f>
        <v>YARELI DANAE DE JESUS YESCAS</v>
      </c>
      <c r="C74" s="354" t="s">
        <v>289</v>
      </c>
      <c r="D74" s="355"/>
      <c r="E74" s="353"/>
      <c r="F74" s="353"/>
      <c r="G74" s="353"/>
      <c r="H74" s="356"/>
      <c r="I74" s="355"/>
      <c r="J74" s="353"/>
      <c r="K74" s="357"/>
      <c r="L74" s="294"/>
      <c r="M74" s="30"/>
      <c r="N74" s="351"/>
      <c r="O74" s="275"/>
      <c r="P74" s="275"/>
      <c r="Q74" s="275"/>
      <c r="R74" s="275"/>
      <c r="S74" s="275"/>
      <c r="T74" s="275"/>
      <c r="U74" s="275"/>
      <c r="V74" s="275"/>
    </row>
    <row r="75" ht="15.75" customHeight="1">
      <c r="A75" s="353">
        <v>6.0</v>
      </c>
      <c r="B75" s="294" t="str">
        <f>'Plan de Rotación'!C22</f>
        <v/>
      </c>
      <c r="C75" s="354"/>
      <c r="D75" s="355"/>
      <c r="E75" s="353"/>
      <c r="F75" s="353"/>
      <c r="G75" s="353"/>
      <c r="H75" s="356"/>
      <c r="I75" s="355"/>
      <c r="J75" s="353"/>
      <c r="K75" s="357"/>
      <c r="L75" s="294"/>
      <c r="M75" s="30"/>
      <c r="N75" s="351"/>
    </row>
    <row r="76" ht="15.75" customHeight="1">
      <c r="A76" s="353">
        <v>7.0</v>
      </c>
      <c r="B76" s="294" t="str">
        <f>'Plan de Rotación'!#REF!</f>
        <v>#ERROR!</v>
      </c>
      <c r="C76" s="354"/>
      <c r="D76" s="355"/>
      <c r="E76" s="353"/>
      <c r="F76" s="353"/>
      <c r="G76" s="353"/>
      <c r="H76" s="356"/>
      <c r="I76" s="355"/>
      <c r="J76" s="353"/>
      <c r="K76" s="357"/>
      <c r="L76" s="294"/>
      <c r="M76" s="30"/>
      <c r="N76" s="351"/>
    </row>
    <row r="77" ht="15.75" customHeight="1">
      <c r="A77" s="353">
        <v>8.0</v>
      </c>
      <c r="B77" s="294" t="str">
        <f>'Plan de Rotación'!#REF!</f>
        <v>#ERROR!</v>
      </c>
      <c r="C77" s="354"/>
      <c r="D77" s="355"/>
      <c r="E77" s="353"/>
      <c r="F77" s="353"/>
      <c r="G77" s="353"/>
      <c r="H77" s="356"/>
      <c r="I77" s="355"/>
      <c r="J77" s="353"/>
      <c r="K77" s="357"/>
      <c r="L77" s="294"/>
      <c r="M77" s="30"/>
      <c r="N77" s="351"/>
    </row>
    <row r="78" ht="15.75" customHeight="1">
      <c r="A78" s="353">
        <v>9.0</v>
      </c>
      <c r="B78" s="294" t="str">
        <f>'Plan de Rotación'!#REF!</f>
        <v>#ERROR!</v>
      </c>
      <c r="C78" s="354"/>
      <c r="D78" s="355"/>
      <c r="E78" s="353"/>
      <c r="F78" s="353"/>
      <c r="G78" s="353"/>
      <c r="H78" s="356"/>
      <c r="I78" s="355"/>
      <c r="J78" s="353"/>
      <c r="K78" s="357"/>
      <c r="L78" s="294"/>
      <c r="M78" s="30"/>
      <c r="N78" s="351"/>
    </row>
    <row r="79" ht="15.75" customHeight="1">
      <c r="A79" s="353">
        <v>10.0</v>
      </c>
      <c r="B79" s="294" t="str">
        <f>'Plan de Rotación'!#REF!</f>
        <v>#ERROR!</v>
      </c>
      <c r="C79" s="354"/>
      <c r="D79" s="355"/>
      <c r="E79" s="353"/>
      <c r="F79" s="353"/>
      <c r="G79" s="353"/>
      <c r="H79" s="356"/>
      <c r="I79" s="355"/>
      <c r="J79" s="353"/>
      <c r="K79" s="357"/>
      <c r="L79" s="294"/>
      <c r="M79" s="30"/>
      <c r="N79" s="351"/>
    </row>
    <row r="80" ht="15.75" customHeight="1">
      <c r="A80" s="353">
        <v>11.0</v>
      </c>
      <c r="B80" s="294" t="str">
        <f>'Plan de Rotación'!#REF!</f>
        <v>#ERROR!</v>
      </c>
      <c r="C80" s="354"/>
      <c r="D80" s="355"/>
      <c r="E80" s="353"/>
      <c r="F80" s="353"/>
      <c r="G80" s="353"/>
      <c r="H80" s="356"/>
      <c r="I80" s="355"/>
      <c r="J80" s="353"/>
      <c r="K80" s="357"/>
      <c r="L80" s="294"/>
      <c r="M80" s="30"/>
      <c r="N80" s="351"/>
    </row>
    <row r="81" ht="15.75" customHeight="1">
      <c r="A81" s="353">
        <v>12.0</v>
      </c>
      <c r="B81" s="294" t="str">
        <f>'Plan de Rotación'!C23</f>
        <v/>
      </c>
      <c r="C81" s="375"/>
      <c r="D81" s="376"/>
      <c r="E81" s="377"/>
      <c r="F81" s="377"/>
      <c r="G81" s="377"/>
      <c r="H81" s="378"/>
      <c r="I81" s="376"/>
      <c r="J81" s="377"/>
      <c r="K81" s="379"/>
      <c r="L81" s="380"/>
      <c r="M81" s="381"/>
      <c r="N81" s="382"/>
    </row>
    <row r="82" ht="15.75" customHeight="1">
      <c r="A82" s="1"/>
    </row>
    <row r="83" ht="81.75" customHeight="1">
      <c r="A83" s="1" t="str">
        <f>'Matriz de Correspondencia'!B65</f>
        <v>NADIA IVET GUZMÁN TRUJILLO</v>
      </c>
      <c r="C83" s="1"/>
      <c r="D83" s="1"/>
      <c r="E83" s="305" t="str">
        <f>'Matriz de Correspondencia'!D65</f>
        <v>NADIA HERNÁNDEZ CRUZ</v>
      </c>
      <c r="F83" s="306"/>
      <c r="G83" s="306"/>
      <c r="H83" s="275"/>
      <c r="I83" s="305" t="str">
        <f>'Matriz de Correspondencia'!F65</f>
        <v>ESTEFANIA SILVA MIJANGOS</v>
      </c>
      <c r="J83" s="306"/>
      <c r="K83" s="306"/>
      <c r="L83" s="275"/>
      <c r="M83" s="383" t="str">
        <f>'Matriz de Correspondencia'!J65</f>
        <v>CONRADO PÉREZ NEGRÓN</v>
      </c>
    </row>
    <row r="84" ht="15.75" customHeight="1">
      <c r="A84" s="298" t="s">
        <v>84</v>
      </c>
      <c r="B84" s="299"/>
      <c r="C84" s="156"/>
      <c r="D84" s="156"/>
      <c r="E84" s="298" t="s">
        <v>108</v>
      </c>
      <c r="F84" s="299"/>
      <c r="G84" s="299"/>
      <c r="H84" s="275"/>
      <c r="I84" s="298" t="s">
        <v>86</v>
      </c>
      <c r="J84" s="299"/>
      <c r="K84" s="299"/>
      <c r="M84" s="156" t="s">
        <v>140</v>
      </c>
    </row>
    <row r="85" ht="84.0" customHeight="1">
      <c r="A85" s="1"/>
    </row>
    <row r="86" ht="105.0" customHeight="1">
      <c r="A86" s="1"/>
    </row>
    <row r="87" ht="15.75" customHeight="1">
      <c r="A87" s="73" t="s">
        <v>259</v>
      </c>
      <c r="B87" s="4"/>
      <c r="C87" s="4"/>
      <c r="D87" s="4"/>
      <c r="E87" s="4"/>
      <c r="F87" s="4"/>
      <c r="G87" s="4"/>
      <c r="H87" s="4"/>
      <c r="I87" s="4"/>
      <c r="J87" s="4"/>
      <c r="K87" s="4"/>
      <c r="L87" s="4"/>
      <c r="M87" s="4"/>
      <c r="N87" s="5"/>
    </row>
    <row r="88" ht="15.75" customHeight="1">
      <c r="A88" s="1"/>
    </row>
    <row r="89" ht="15.75" customHeight="1">
      <c r="A89" s="277" t="s">
        <v>1</v>
      </c>
      <c r="B89" s="278"/>
      <c r="C89" s="385" t="str">
        <f>'Matriz de Correspondencia'!B4</f>
        <v>DGETI</v>
      </c>
    </row>
    <row r="90" ht="15.75" customHeight="1">
      <c r="A90" s="277" t="s">
        <v>3</v>
      </c>
      <c r="B90" s="278"/>
      <c r="C90" s="385" t="str">
        <f>'Matriz de Correspondencia'!B5</f>
        <v>Centro de Bachillerato Tecnológico Industrial y de Servicios no. 265</v>
      </c>
    </row>
    <row r="91" ht="15.75" customHeight="1">
      <c r="A91" s="277" t="s">
        <v>5</v>
      </c>
      <c r="B91" s="278"/>
      <c r="C91" s="385" t="str">
        <f>'Matriz de Correspondencia'!B6</f>
        <v>Técnico en Preparación de Alimentos y Bebidas </v>
      </c>
    </row>
    <row r="92" ht="15.75" customHeight="1">
      <c r="A92" s="277" t="s">
        <v>7</v>
      </c>
      <c r="B92" s="278"/>
      <c r="C92" s="385" t="str">
        <f>'Matriz de Correspondencia'!B7</f>
        <v>Compañía Operadora de Oaxaca S.A. (Hotel Gran Fiesta Americana)</v>
      </c>
    </row>
    <row r="93" ht="37.5" customHeight="1">
      <c r="A93" s="307" t="s">
        <v>260</v>
      </c>
      <c r="B93" s="278"/>
      <c r="C93" s="308" t="s">
        <v>261</v>
      </c>
    </row>
    <row r="94" ht="30.75" customHeight="1">
      <c r="A94" s="310" t="s">
        <v>262</v>
      </c>
      <c r="B94" s="366"/>
      <c r="C94" s="312" t="s">
        <v>263</v>
      </c>
      <c r="D94" s="313"/>
      <c r="E94" s="313"/>
      <c r="F94" s="313"/>
      <c r="G94" s="278"/>
      <c r="H94" s="314"/>
    </row>
    <row r="95" ht="15.75" customHeight="1">
      <c r="A95" s="68"/>
      <c r="B95" s="367"/>
      <c r="C95" s="315" t="s">
        <v>264</v>
      </c>
      <c r="D95" s="315" t="s">
        <v>265</v>
      </c>
      <c r="E95" s="315" t="s">
        <v>266</v>
      </c>
      <c r="F95" s="315" t="s">
        <v>267</v>
      </c>
      <c r="G95" s="315" t="s">
        <v>268</v>
      </c>
      <c r="H95" s="316"/>
    </row>
    <row r="96" ht="15.75" customHeight="1">
      <c r="A96" s="1"/>
    </row>
    <row r="97" ht="28.5" customHeight="1">
      <c r="A97" s="317" t="s">
        <v>248</v>
      </c>
      <c r="B97" s="318" t="s">
        <v>202</v>
      </c>
      <c r="C97" s="319" t="s">
        <v>269</v>
      </c>
      <c r="D97" s="64"/>
      <c r="E97" s="64"/>
      <c r="F97" s="64"/>
      <c r="G97" s="64"/>
      <c r="H97" s="64"/>
      <c r="I97" s="64"/>
      <c r="J97" s="64"/>
      <c r="K97" s="64"/>
      <c r="L97" s="64"/>
      <c r="M97" s="64"/>
      <c r="N97" s="65"/>
    </row>
    <row r="98" ht="30.0" customHeight="1">
      <c r="A98" s="322"/>
      <c r="B98" s="323"/>
      <c r="C98" s="68"/>
      <c r="D98" s="69"/>
      <c r="E98" s="69"/>
      <c r="F98" s="69"/>
      <c r="G98" s="69"/>
      <c r="H98" s="69"/>
      <c r="I98" s="69"/>
      <c r="J98" s="69"/>
      <c r="K98" s="69"/>
      <c r="L98" s="69"/>
      <c r="M98" s="69"/>
      <c r="N98" s="70"/>
    </row>
    <row r="99" ht="15.75" customHeight="1">
      <c r="A99" s="322"/>
      <c r="B99" s="323"/>
      <c r="C99" s="326" t="s">
        <v>270</v>
      </c>
      <c r="D99" s="327" t="s">
        <v>271</v>
      </c>
      <c r="E99" s="328"/>
      <c r="F99" s="328"/>
      <c r="G99" s="328"/>
      <c r="H99" s="329"/>
      <c r="I99" s="368" t="s">
        <v>272</v>
      </c>
      <c r="J99" s="331"/>
      <c r="K99" s="297"/>
      <c r="L99" s="332" t="s">
        <v>273</v>
      </c>
      <c r="M99" s="332" t="s">
        <v>274</v>
      </c>
      <c r="N99" s="332" t="s">
        <v>275</v>
      </c>
    </row>
    <row r="100" ht="15.75" customHeight="1">
      <c r="A100" s="50"/>
      <c r="B100" s="334"/>
      <c r="C100" s="335"/>
      <c r="D100" s="336" t="s">
        <v>276</v>
      </c>
      <c r="E100" s="337" t="s">
        <v>277</v>
      </c>
      <c r="F100" s="337" t="s">
        <v>278</v>
      </c>
      <c r="G100" s="337" t="s">
        <v>279</v>
      </c>
      <c r="H100" s="337" t="s">
        <v>280</v>
      </c>
      <c r="I100" s="338" t="s">
        <v>281</v>
      </c>
      <c r="J100" s="338" t="s">
        <v>282</v>
      </c>
      <c r="K100" s="339" t="s">
        <v>283</v>
      </c>
      <c r="L100" s="50"/>
      <c r="M100" s="50"/>
      <c r="N100" s="50"/>
    </row>
    <row r="101" ht="15.75" customHeight="1">
      <c r="A101" s="342">
        <v>1.0</v>
      </c>
      <c r="B101" s="343" t="str">
        <f>'Plan de Rotación'!C18</f>
        <v>ITZEL SAMARI OLIVERA FRANCISCO</v>
      </c>
      <c r="C101" s="344"/>
      <c r="D101" s="345"/>
      <c r="E101" s="342"/>
      <c r="F101" s="342"/>
      <c r="G101" s="342"/>
      <c r="H101" s="346"/>
      <c r="I101" s="347"/>
      <c r="J101" s="342"/>
      <c r="K101" s="348"/>
      <c r="L101" s="370"/>
      <c r="M101" s="371"/>
      <c r="N101" s="351"/>
    </row>
    <row r="102" ht="15.75" customHeight="1">
      <c r="A102" s="353">
        <v>2.0</v>
      </c>
      <c r="B102" s="294" t="str">
        <f>'Plan de Rotación'!C19</f>
        <v>YARETZI ITZAMARI REYES JIMENEZ</v>
      </c>
      <c r="C102" s="354"/>
      <c r="D102" s="355"/>
      <c r="E102" s="353"/>
      <c r="F102" s="353"/>
      <c r="G102" s="353"/>
      <c r="H102" s="356"/>
      <c r="I102" s="355"/>
      <c r="J102" s="353"/>
      <c r="K102" s="357"/>
      <c r="L102" s="372"/>
      <c r="M102" s="371"/>
      <c r="N102" s="351"/>
    </row>
    <row r="103" ht="15.75" customHeight="1">
      <c r="A103" s="353">
        <v>3.0</v>
      </c>
      <c r="B103" s="294" t="str">
        <f>'Plan de Rotación'!C20</f>
        <v>JAZMIN LIZBETH HERNANDEZ REYNOSO</v>
      </c>
      <c r="C103" s="354"/>
      <c r="D103" s="355"/>
      <c r="E103" s="353"/>
      <c r="F103" s="353"/>
      <c r="G103" s="353"/>
      <c r="H103" s="356"/>
      <c r="I103" s="355"/>
      <c r="J103" s="353"/>
      <c r="K103" s="357"/>
      <c r="L103" s="373"/>
      <c r="M103" s="374"/>
      <c r="N103" s="351"/>
    </row>
    <row r="104" ht="15.75" customHeight="1">
      <c r="A104" s="353">
        <v>4.0</v>
      </c>
      <c r="B104" s="294" t="str">
        <f>'Plan de Rotación'!#REF!</f>
        <v>#ERROR!</v>
      </c>
      <c r="C104" s="354"/>
      <c r="D104" s="355"/>
      <c r="E104" s="353"/>
      <c r="F104" s="353"/>
      <c r="G104" s="353"/>
      <c r="H104" s="356"/>
      <c r="I104" s="355"/>
      <c r="J104" s="353"/>
      <c r="K104" s="357"/>
      <c r="L104" s="294"/>
      <c r="M104" s="30"/>
      <c r="N104" s="351"/>
    </row>
    <row r="105" ht="15.75" customHeight="1">
      <c r="A105" s="353">
        <v>5.0</v>
      </c>
      <c r="B105" s="294" t="str">
        <f>'Plan de Rotación'!C21</f>
        <v>YARELI DANAE DE JESUS YESCAS</v>
      </c>
      <c r="C105" s="354"/>
      <c r="D105" s="355"/>
      <c r="E105" s="353"/>
      <c r="F105" s="353"/>
      <c r="G105" s="353"/>
      <c r="H105" s="356"/>
      <c r="I105" s="355"/>
      <c r="J105" s="353"/>
      <c r="K105" s="357"/>
      <c r="L105" s="294"/>
      <c r="M105" s="30"/>
      <c r="N105" s="351"/>
    </row>
    <row r="106" ht="15.75" customHeight="1">
      <c r="A106" s="353">
        <v>6.0</v>
      </c>
      <c r="B106" s="294" t="str">
        <f>'Plan de Rotación'!C22</f>
        <v/>
      </c>
      <c r="C106" s="354"/>
      <c r="D106" s="355"/>
      <c r="E106" s="353"/>
      <c r="F106" s="353"/>
      <c r="G106" s="353"/>
      <c r="H106" s="356"/>
      <c r="I106" s="355"/>
      <c r="J106" s="353"/>
      <c r="K106" s="357"/>
      <c r="L106" s="294"/>
      <c r="M106" s="30"/>
      <c r="N106" s="351"/>
    </row>
    <row r="107" ht="15.75" customHeight="1">
      <c r="A107" s="353">
        <v>7.0</v>
      </c>
      <c r="B107" s="294" t="str">
        <f>'Plan de Rotación'!#REF!</f>
        <v>#ERROR!</v>
      </c>
      <c r="C107" s="354"/>
      <c r="D107" s="355"/>
      <c r="E107" s="353"/>
      <c r="F107" s="353"/>
      <c r="G107" s="353"/>
      <c r="H107" s="356"/>
      <c r="I107" s="355"/>
      <c r="J107" s="353"/>
      <c r="K107" s="357"/>
      <c r="L107" s="294"/>
      <c r="M107" s="30"/>
      <c r="N107" s="351"/>
    </row>
    <row r="108" ht="15.75" customHeight="1">
      <c r="A108" s="353">
        <v>8.0</v>
      </c>
      <c r="B108" s="294" t="str">
        <f>'Plan de Rotación'!#REF!</f>
        <v>#ERROR!</v>
      </c>
      <c r="C108" s="354"/>
      <c r="D108" s="355"/>
      <c r="E108" s="353"/>
      <c r="F108" s="353"/>
      <c r="G108" s="353"/>
      <c r="H108" s="356"/>
      <c r="I108" s="355"/>
      <c r="J108" s="353"/>
      <c r="K108" s="357"/>
      <c r="L108" s="294"/>
      <c r="M108" s="30"/>
      <c r="N108" s="351"/>
    </row>
    <row r="109" ht="15.75" customHeight="1">
      <c r="A109" s="353">
        <v>9.0</v>
      </c>
      <c r="B109" s="294" t="str">
        <f>'Plan de Rotación'!#REF!</f>
        <v>#ERROR!</v>
      </c>
      <c r="C109" s="354"/>
      <c r="D109" s="355"/>
      <c r="E109" s="353"/>
      <c r="F109" s="353"/>
      <c r="G109" s="353"/>
      <c r="H109" s="356"/>
      <c r="I109" s="355"/>
      <c r="J109" s="353"/>
      <c r="K109" s="357"/>
      <c r="L109" s="294"/>
      <c r="M109" s="30"/>
      <c r="N109" s="351"/>
    </row>
    <row r="110" ht="15.75" customHeight="1">
      <c r="A110" s="353">
        <v>10.0</v>
      </c>
      <c r="B110" s="294" t="str">
        <f>'Plan de Rotación'!#REF!</f>
        <v>#ERROR!</v>
      </c>
      <c r="C110" s="354"/>
      <c r="D110" s="355"/>
      <c r="E110" s="353"/>
      <c r="F110" s="353"/>
      <c r="G110" s="353"/>
      <c r="H110" s="356"/>
      <c r="I110" s="355"/>
      <c r="J110" s="353"/>
      <c r="K110" s="357"/>
      <c r="L110" s="294"/>
      <c r="M110" s="30"/>
      <c r="N110" s="351"/>
    </row>
    <row r="111" ht="15.75" customHeight="1">
      <c r="A111" s="353">
        <v>11.0</v>
      </c>
      <c r="B111" s="294" t="str">
        <f>'Plan de Rotación'!#REF!</f>
        <v>#ERROR!</v>
      </c>
      <c r="C111" s="354"/>
      <c r="D111" s="355"/>
      <c r="E111" s="353"/>
      <c r="F111" s="353"/>
      <c r="G111" s="353"/>
      <c r="H111" s="356"/>
      <c r="I111" s="355"/>
      <c r="J111" s="353"/>
      <c r="K111" s="357"/>
      <c r="L111" s="294"/>
      <c r="M111" s="30"/>
      <c r="N111" s="351"/>
    </row>
    <row r="112" ht="15.75" customHeight="1">
      <c r="A112" s="353">
        <v>12.0</v>
      </c>
      <c r="B112" s="294" t="str">
        <f>'Plan de Rotación'!C23</f>
        <v/>
      </c>
      <c r="C112" s="375"/>
      <c r="D112" s="376"/>
      <c r="E112" s="377"/>
      <c r="F112" s="377"/>
      <c r="G112" s="377"/>
      <c r="H112" s="378"/>
      <c r="I112" s="376"/>
      <c r="J112" s="377"/>
      <c r="K112" s="379"/>
      <c r="L112" s="380"/>
      <c r="M112" s="381"/>
      <c r="N112" s="382"/>
    </row>
    <row r="113" ht="51.75" customHeight="1">
      <c r="A113" s="1"/>
    </row>
    <row r="114" ht="66.0" customHeight="1">
      <c r="A114" s="1" t="str">
        <f>'Matriz de Correspondencia'!B65</f>
        <v>NADIA IVET GUZMÁN TRUJILLO</v>
      </c>
      <c r="C114" s="1"/>
      <c r="D114" s="1"/>
      <c r="E114" s="305" t="str">
        <f>'Matriz de Correspondencia'!D65</f>
        <v>NADIA HERNÁNDEZ CRUZ</v>
      </c>
      <c r="F114" s="306"/>
      <c r="G114" s="306"/>
      <c r="H114" s="275"/>
      <c r="I114" s="305" t="str">
        <f>'Matriz de Correspondencia'!F65</f>
        <v>ESTEFANIA SILVA MIJANGOS</v>
      </c>
      <c r="J114" s="306"/>
      <c r="K114" s="306"/>
      <c r="L114" s="275"/>
      <c r="M114" s="383" t="str">
        <f>'Matriz de Correspondencia'!J65</f>
        <v>CONRADO PÉREZ NEGRÓN</v>
      </c>
    </row>
    <row r="115" ht="15.75" customHeight="1">
      <c r="A115" s="298" t="s">
        <v>84</v>
      </c>
      <c r="B115" s="299"/>
      <c r="C115" s="156"/>
      <c r="D115" s="156"/>
      <c r="E115" s="298" t="s">
        <v>108</v>
      </c>
      <c r="F115" s="299"/>
      <c r="G115" s="299"/>
      <c r="H115" s="275"/>
      <c r="I115" s="298" t="s">
        <v>86</v>
      </c>
      <c r="J115" s="299"/>
      <c r="K115" s="299"/>
      <c r="M115" s="156" t="s">
        <v>140</v>
      </c>
    </row>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3">
    <mergeCell ref="I22:K22"/>
    <mergeCell ref="A23:N23"/>
    <mergeCell ref="A24:N24"/>
    <mergeCell ref="A25:N25"/>
    <mergeCell ref="A26:N26"/>
    <mergeCell ref="A27:B27"/>
    <mergeCell ref="C27:N27"/>
    <mergeCell ref="A28:B28"/>
    <mergeCell ref="C28:N28"/>
    <mergeCell ref="A29:B29"/>
    <mergeCell ref="C29:N29"/>
    <mergeCell ref="A30:B30"/>
    <mergeCell ref="C30:N30"/>
    <mergeCell ref="C31:N31"/>
    <mergeCell ref="D37:H37"/>
    <mergeCell ref="I37:K37"/>
    <mergeCell ref="L37:L38"/>
    <mergeCell ref="M37:M38"/>
    <mergeCell ref="A31:B31"/>
    <mergeCell ref="A32:B33"/>
    <mergeCell ref="C32:G32"/>
    <mergeCell ref="H32:N33"/>
    <mergeCell ref="A34:N34"/>
    <mergeCell ref="A35:A38"/>
    <mergeCell ref="C35:N36"/>
    <mergeCell ref="N37:N38"/>
    <mergeCell ref="E52:G52"/>
    <mergeCell ref="E53:G53"/>
    <mergeCell ref="B35:B38"/>
    <mergeCell ref="C37:C38"/>
    <mergeCell ref="A51:N51"/>
    <mergeCell ref="A52:B52"/>
    <mergeCell ref="I52:K52"/>
    <mergeCell ref="A53:B53"/>
    <mergeCell ref="I53:K53"/>
    <mergeCell ref="C59:N59"/>
    <mergeCell ref="C60:N60"/>
    <mergeCell ref="M52:N52"/>
    <mergeCell ref="M53:N53"/>
    <mergeCell ref="A54:N54"/>
    <mergeCell ref="A55:N55"/>
    <mergeCell ref="A56:N56"/>
    <mergeCell ref="A57:N57"/>
    <mergeCell ref="C58:N58"/>
    <mergeCell ref="A1:N1"/>
    <mergeCell ref="A2:N2"/>
    <mergeCell ref="A3:N3"/>
    <mergeCell ref="A4:B4"/>
    <mergeCell ref="C4:N4"/>
    <mergeCell ref="A5:B5"/>
    <mergeCell ref="C5:N5"/>
    <mergeCell ref="C9:G9"/>
    <mergeCell ref="H9:N10"/>
    <mergeCell ref="A9:B10"/>
    <mergeCell ref="A12:A15"/>
    <mergeCell ref="B12:B15"/>
    <mergeCell ref="C14:C15"/>
    <mergeCell ref="A6:B6"/>
    <mergeCell ref="C6:N6"/>
    <mergeCell ref="A7:B7"/>
    <mergeCell ref="C7:N7"/>
    <mergeCell ref="A8:B8"/>
    <mergeCell ref="C8:N8"/>
    <mergeCell ref="A11:N11"/>
    <mergeCell ref="C12:N13"/>
    <mergeCell ref="D14:H14"/>
    <mergeCell ref="I14:K14"/>
    <mergeCell ref="L14:L15"/>
    <mergeCell ref="M14:M15"/>
    <mergeCell ref="N14:N15"/>
    <mergeCell ref="A20:N20"/>
    <mergeCell ref="A21:B21"/>
    <mergeCell ref="E21:G21"/>
    <mergeCell ref="I21:K21"/>
    <mergeCell ref="M21:N21"/>
    <mergeCell ref="A22:B22"/>
    <mergeCell ref="E22:G22"/>
    <mergeCell ref="M22:N22"/>
    <mergeCell ref="A58:B58"/>
    <mergeCell ref="A59:B59"/>
    <mergeCell ref="A60:B60"/>
    <mergeCell ref="A61:B61"/>
    <mergeCell ref="C61:N61"/>
    <mergeCell ref="A62:B62"/>
    <mergeCell ref="C62:N62"/>
    <mergeCell ref="A82:N82"/>
    <mergeCell ref="A83:B83"/>
    <mergeCell ref="E83:G83"/>
    <mergeCell ref="I83:K83"/>
    <mergeCell ref="A84:B84"/>
    <mergeCell ref="E84:G84"/>
    <mergeCell ref="I84:K84"/>
    <mergeCell ref="A85:N85"/>
    <mergeCell ref="A86:N86"/>
    <mergeCell ref="A87:N87"/>
    <mergeCell ref="A88:N88"/>
    <mergeCell ref="A89:B89"/>
    <mergeCell ref="C89:N89"/>
    <mergeCell ref="C90:N90"/>
    <mergeCell ref="E114:G114"/>
    <mergeCell ref="I114:K114"/>
    <mergeCell ref="E115:G115"/>
    <mergeCell ref="I115:K115"/>
    <mergeCell ref="M115:N115"/>
    <mergeCell ref="A114:B114"/>
    <mergeCell ref="A115:B115"/>
    <mergeCell ref="D99:H99"/>
    <mergeCell ref="I99:K99"/>
    <mergeCell ref="L99:L100"/>
    <mergeCell ref="M99:M100"/>
    <mergeCell ref="N99:N100"/>
    <mergeCell ref="A113:N113"/>
    <mergeCell ref="M114:N114"/>
    <mergeCell ref="C68:C69"/>
    <mergeCell ref="D68:H68"/>
    <mergeCell ref="I68:K68"/>
    <mergeCell ref="L68:L69"/>
    <mergeCell ref="M68:M69"/>
    <mergeCell ref="N68:N69"/>
    <mergeCell ref="A63:B64"/>
    <mergeCell ref="C63:G63"/>
    <mergeCell ref="H63:N64"/>
    <mergeCell ref="A65:N65"/>
    <mergeCell ref="A66:A69"/>
    <mergeCell ref="B66:B69"/>
    <mergeCell ref="C66:N67"/>
    <mergeCell ref="M83:N83"/>
    <mergeCell ref="M84:N84"/>
    <mergeCell ref="A90:B90"/>
    <mergeCell ref="A91:B91"/>
    <mergeCell ref="A92:B92"/>
    <mergeCell ref="A93:B93"/>
    <mergeCell ref="A94:B95"/>
    <mergeCell ref="A97:A100"/>
    <mergeCell ref="B97:B100"/>
    <mergeCell ref="C99:C100"/>
    <mergeCell ref="C91:N91"/>
    <mergeCell ref="C92:N92"/>
    <mergeCell ref="C93:N93"/>
    <mergeCell ref="C94:G94"/>
    <mergeCell ref="H94:N95"/>
    <mergeCell ref="A96:N96"/>
    <mergeCell ref="C97:N98"/>
  </mergeCells>
  <conditionalFormatting sqref="D39:H50">
    <cfRule type="containsText" dxfId="0" priority="1" operator="containsText" text="SI">
      <formula>NOT(ISERROR(SEARCH(("SI"),(D39))))</formula>
    </cfRule>
  </conditionalFormatting>
  <conditionalFormatting sqref="D39:H50">
    <cfRule type="containsText" dxfId="1" priority="2" operator="containsText" text="NO">
      <formula>NOT(ISERROR(SEARCH(("NO"),(D39))))</formula>
    </cfRule>
  </conditionalFormatting>
  <conditionalFormatting sqref="D70:H81">
    <cfRule type="containsText" dxfId="0" priority="3" operator="containsText" text="SI">
      <formula>NOT(ISERROR(SEARCH(("SI"),(D70))))</formula>
    </cfRule>
  </conditionalFormatting>
  <conditionalFormatting sqref="D70:H81">
    <cfRule type="containsText" dxfId="1" priority="4" operator="containsText" text="NO">
      <formula>NOT(ISERROR(SEARCH(("NO"),(D70))))</formula>
    </cfRule>
  </conditionalFormatting>
  <conditionalFormatting sqref="D101:H112">
    <cfRule type="containsText" dxfId="0" priority="5" operator="containsText" text="SI">
      <formula>NOT(ISERROR(SEARCH(("SI"),(D101))))</formula>
    </cfRule>
  </conditionalFormatting>
  <conditionalFormatting sqref="D101:H112">
    <cfRule type="containsText" dxfId="1" priority="6" operator="containsText" text="NO">
      <formula>NOT(ISERROR(SEARCH(("NO"),(D101))))</formula>
    </cfRule>
  </conditionalFormatting>
  <conditionalFormatting sqref="D16:J19 N16:T19 W16:AC19 AF16:AH19">
    <cfRule type="containsText" dxfId="1" priority="7" operator="containsText" text="NO">
      <formula>NOT(ISERROR(SEARCH(("NO"),(D16))))</formula>
    </cfRule>
  </conditionalFormatting>
  <conditionalFormatting sqref="D39:J50">
    <cfRule type="containsText" dxfId="0" priority="8" operator="containsText" text="SI">
      <formula>NOT(ISERROR(SEARCH(("SI"),(D39))))</formula>
    </cfRule>
  </conditionalFormatting>
  <conditionalFormatting sqref="D39:J50">
    <cfRule type="containsText" dxfId="1" priority="9" operator="containsText" text="NO">
      <formula>NOT(ISERROR(SEARCH(("NO"),(D39))))</formula>
    </cfRule>
  </conditionalFormatting>
  <conditionalFormatting sqref="D70:J81">
    <cfRule type="containsText" dxfId="0" priority="10" operator="containsText" text="SI">
      <formula>NOT(ISERROR(SEARCH(("SI"),(D70))))</formula>
    </cfRule>
  </conditionalFormatting>
  <conditionalFormatting sqref="D70:J81">
    <cfRule type="containsText" dxfId="1" priority="11" operator="containsText" text="NO">
      <formula>NOT(ISERROR(SEARCH(("NO"),(D70))))</formula>
    </cfRule>
  </conditionalFormatting>
  <conditionalFormatting sqref="D101:J112">
    <cfRule type="containsText" dxfId="0" priority="12" operator="containsText" text="SI">
      <formula>NOT(ISERROR(SEARCH(("SI"),(D101))))</formula>
    </cfRule>
  </conditionalFormatting>
  <conditionalFormatting sqref="D101:J112">
    <cfRule type="containsText" dxfId="1" priority="13" operator="containsText" text="NO">
      <formula>NOT(ISERROR(SEARCH(("NO"),(D101))))</formula>
    </cfRule>
  </conditionalFormatting>
  <conditionalFormatting sqref="I16">
    <cfRule type="containsText" dxfId="0" priority="14" operator="containsText" text="SI">
      <formula>NOT(ISERROR(SEARCH(("SI"),(I16))))</formula>
    </cfRule>
  </conditionalFormatting>
  <conditionalFormatting sqref="I16">
    <cfRule type="containsText" dxfId="1" priority="15" operator="containsText" text="NO">
      <formula>NOT(ISERROR(SEARCH(("NO"),(I16))))</formula>
    </cfRule>
  </conditionalFormatting>
  <conditionalFormatting sqref="I16">
    <cfRule type="cellIs" dxfId="15" priority="16" operator="equal">
      <formula>"No"</formula>
    </cfRule>
  </conditionalFormatting>
  <conditionalFormatting sqref="I39">
    <cfRule type="containsText" dxfId="0" priority="17" operator="containsText" text="SI">
      <formula>NOT(ISERROR(SEARCH(("SI"),(I39))))</formula>
    </cfRule>
  </conditionalFormatting>
  <conditionalFormatting sqref="I39">
    <cfRule type="containsText" dxfId="1" priority="18" operator="containsText" text="NO">
      <formula>NOT(ISERROR(SEARCH(("NO"),(I39))))</formula>
    </cfRule>
  </conditionalFormatting>
  <conditionalFormatting sqref="I39">
    <cfRule type="cellIs" dxfId="15" priority="19" operator="equal">
      <formula>"No"</formula>
    </cfRule>
  </conditionalFormatting>
  <conditionalFormatting sqref="I70">
    <cfRule type="containsText" dxfId="0" priority="20" operator="containsText" text="SI">
      <formula>NOT(ISERROR(SEARCH(("SI"),(I70))))</formula>
    </cfRule>
  </conditionalFormatting>
  <conditionalFormatting sqref="I70">
    <cfRule type="containsText" dxfId="1" priority="21" operator="containsText" text="NO">
      <formula>NOT(ISERROR(SEARCH(("NO"),(I70))))</formula>
    </cfRule>
  </conditionalFormatting>
  <conditionalFormatting sqref="I70">
    <cfRule type="cellIs" dxfId="15" priority="22" operator="equal">
      <formula>"No"</formula>
    </cfRule>
  </conditionalFormatting>
  <conditionalFormatting sqref="I101">
    <cfRule type="containsText" dxfId="0" priority="23" operator="containsText" text="SI">
      <formula>NOT(ISERROR(SEARCH(("SI"),(I101))))</formula>
    </cfRule>
  </conditionalFormatting>
  <conditionalFormatting sqref="I101">
    <cfRule type="containsText" dxfId="1" priority="24" operator="containsText" text="NO">
      <formula>NOT(ISERROR(SEARCH(("NO"),(I101))))</formula>
    </cfRule>
  </conditionalFormatting>
  <conditionalFormatting sqref="I101">
    <cfRule type="cellIs" dxfId="15" priority="25" operator="equal">
      <formula>"No"</formula>
    </cfRule>
  </conditionalFormatting>
  <conditionalFormatting sqref="I40:J50">
    <cfRule type="containsText" dxfId="0" priority="26" operator="containsText" text="SI">
      <formula>NOT(ISERROR(SEARCH(("SI"),(I40))))</formula>
    </cfRule>
  </conditionalFormatting>
  <conditionalFormatting sqref="I40:J50">
    <cfRule type="containsText" dxfId="1" priority="27" operator="containsText" text="NO">
      <formula>NOT(ISERROR(SEARCH(("NO"),(I40))))</formula>
    </cfRule>
  </conditionalFormatting>
  <conditionalFormatting sqref="I71:J81">
    <cfRule type="containsText" dxfId="0" priority="28" operator="containsText" text="SI">
      <formula>NOT(ISERROR(SEARCH(("SI"),(I71))))</formula>
    </cfRule>
  </conditionalFormatting>
  <conditionalFormatting sqref="I71:J81">
    <cfRule type="containsText" dxfId="1" priority="29" operator="containsText" text="NO">
      <formula>NOT(ISERROR(SEARCH(("NO"),(I71))))</formula>
    </cfRule>
  </conditionalFormatting>
  <conditionalFormatting sqref="I102:J112">
    <cfRule type="containsText" dxfId="0" priority="30" operator="containsText" text="SI">
      <formula>NOT(ISERROR(SEARCH(("SI"),(I102))))</formula>
    </cfRule>
  </conditionalFormatting>
  <conditionalFormatting sqref="I102:J112">
    <cfRule type="containsText" dxfId="1" priority="31" operator="containsText" text="NO">
      <formula>NOT(ISERROR(SEARCH(("NO"),(I102))))</formula>
    </cfRule>
  </conditionalFormatting>
  <conditionalFormatting sqref="N39:N50">
    <cfRule type="containsText" dxfId="0" priority="32" operator="containsText" text="SI">
      <formula>NOT(ISERROR(SEARCH(("SI"),(N39))))</formula>
    </cfRule>
  </conditionalFormatting>
  <conditionalFormatting sqref="N39:N50">
    <cfRule type="containsText" dxfId="1" priority="33" operator="containsText" text="NO">
      <formula>NOT(ISERROR(SEARCH(("NO"),(N39))))</formula>
    </cfRule>
  </conditionalFormatting>
  <conditionalFormatting sqref="N70:N81">
    <cfRule type="containsText" dxfId="0" priority="34" operator="containsText" text="SI">
      <formula>NOT(ISERROR(SEARCH(("SI"),(N70))))</formula>
    </cfRule>
  </conditionalFormatting>
  <conditionalFormatting sqref="N70:N81">
    <cfRule type="containsText" dxfId="1" priority="35" operator="containsText" text="NO">
      <formula>NOT(ISERROR(SEARCH(("NO"),(N70))))</formula>
    </cfRule>
  </conditionalFormatting>
  <conditionalFormatting sqref="N70:N81">
    <cfRule type="containsText" dxfId="0" priority="36" operator="containsText" text="SI">
      <formula>NOT(ISERROR(SEARCH(("SI"),(N70))))</formula>
    </cfRule>
  </conditionalFormatting>
  <conditionalFormatting sqref="N70:N81">
    <cfRule type="containsText" dxfId="1" priority="37" operator="containsText" text="NO">
      <formula>NOT(ISERROR(SEARCH(("NO"),(N70))))</formula>
    </cfRule>
  </conditionalFormatting>
  <conditionalFormatting sqref="N101:N112">
    <cfRule type="containsText" dxfId="0" priority="38" operator="containsText" text="SI">
      <formula>NOT(ISERROR(SEARCH(("SI"),(N101))))</formula>
    </cfRule>
  </conditionalFormatting>
  <conditionalFormatting sqref="N101:N112">
    <cfRule type="containsText" dxfId="1" priority="39" operator="containsText" text="NO">
      <formula>NOT(ISERROR(SEARCH(("NO"),(N101))))</formula>
    </cfRule>
  </conditionalFormatting>
  <conditionalFormatting sqref="N101:N112">
    <cfRule type="containsText" dxfId="0" priority="40" operator="containsText" text="SI">
      <formula>NOT(ISERROR(SEARCH(("SI"),(N101))))</formula>
    </cfRule>
  </conditionalFormatting>
  <conditionalFormatting sqref="N101:N112">
    <cfRule type="containsText" dxfId="1" priority="41" operator="containsText" text="NO">
      <formula>NOT(ISERROR(SEARCH(("NO"),(N101))))</formula>
    </cfRule>
  </conditionalFormatting>
  <conditionalFormatting sqref="D16:J19 N16:T19 W16:AC19 AF16:AH19">
    <cfRule type="containsText" dxfId="0" priority="42" operator="containsText" text="SI">
      <formula>NOT(ISERROR(SEARCH(("SI"),(D16))))</formula>
    </cfRule>
  </conditionalFormatting>
  <conditionalFormatting sqref="N39:T50">
    <cfRule type="containsText" dxfId="0" priority="43" operator="containsText" text="SI">
      <formula>NOT(ISERROR(SEARCH(("SI"),(N39))))</formula>
    </cfRule>
  </conditionalFormatting>
  <conditionalFormatting sqref="N39:T50">
    <cfRule type="containsText" dxfId="1" priority="44" operator="containsText" text="NO">
      <formula>NOT(ISERROR(SEARCH(("NO"),(N39))))</formula>
    </cfRule>
  </conditionalFormatting>
  <conditionalFormatting sqref="O39:R50">
    <cfRule type="containsText" dxfId="0" priority="45" operator="containsText" text="SI">
      <formula>NOT(ISERROR(SEARCH(("SI"),(O39))))</formula>
    </cfRule>
  </conditionalFormatting>
  <conditionalFormatting sqref="O39:R50">
    <cfRule type="containsText" dxfId="1" priority="46" operator="containsText" text="NO">
      <formula>NOT(ISERROR(SEARCH(("NO"),(O39))))</formula>
    </cfRule>
  </conditionalFormatting>
  <conditionalFormatting sqref="S16">
    <cfRule type="containsText" dxfId="0" priority="47" operator="containsText" text="SI">
      <formula>NOT(ISERROR(SEARCH(("SI"),(S16))))</formula>
    </cfRule>
  </conditionalFormatting>
  <conditionalFormatting sqref="S16">
    <cfRule type="containsText" dxfId="1" priority="48" operator="containsText" text="NO">
      <formula>NOT(ISERROR(SEARCH(("NO"),(S16))))</formula>
    </cfRule>
  </conditionalFormatting>
  <conditionalFormatting sqref="S16">
    <cfRule type="cellIs" dxfId="15" priority="49" operator="equal">
      <formula>"No"</formula>
    </cfRule>
  </conditionalFormatting>
  <conditionalFormatting sqref="S39">
    <cfRule type="containsText" dxfId="0" priority="50" operator="containsText" text="SI">
      <formula>NOT(ISERROR(SEARCH(("SI"),(S39))))</formula>
    </cfRule>
  </conditionalFormatting>
  <conditionalFormatting sqref="S39">
    <cfRule type="containsText" dxfId="1" priority="51" operator="containsText" text="NO">
      <formula>NOT(ISERROR(SEARCH(("NO"),(S39))))</formula>
    </cfRule>
  </conditionalFormatting>
  <conditionalFormatting sqref="S39">
    <cfRule type="cellIs" dxfId="15" priority="52" operator="equal">
      <formula>"No"</formula>
    </cfRule>
  </conditionalFormatting>
  <conditionalFormatting sqref="S40:T50">
    <cfRule type="containsText" dxfId="0" priority="53" operator="containsText" text="SI">
      <formula>NOT(ISERROR(SEARCH(("SI"),(S40))))</formula>
    </cfRule>
  </conditionalFormatting>
  <conditionalFormatting sqref="S40:T50">
    <cfRule type="containsText" dxfId="1" priority="54" operator="containsText" text="NO">
      <formula>NOT(ISERROR(SEARCH(("NO"),(S40))))</formula>
    </cfRule>
  </conditionalFormatting>
  <conditionalFormatting sqref="W39:AA50">
    <cfRule type="containsText" dxfId="0" priority="55" operator="containsText" text="SI">
      <formula>NOT(ISERROR(SEARCH(("SI"),(W39))))</formula>
    </cfRule>
  </conditionalFormatting>
  <conditionalFormatting sqref="W39:AA50">
    <cfRule type="containsText" dxfId="1" priority="56" operator="containsText" text="NO">
      <formula>NOT(ISERROR(SEARCH(("NO"),(W39))))</formula>
    </cfRule>
  </conditionalFormatting>
  <conditionalFormatting sqref="W39:AC50">
    <cfRule type="containsText" dxfId="0" priority="57" operator="containsText" text="SI">
      <formula>NOT(ISERROR(SEARCH(("SI"),(W39))))</formula>
    </cfRule>
  </conditionalFormatting>
  <conditionalFormatting sqref="W39:AC50">
    <cfRule type="containsText" dxfId="1" priority="58" operator="containsText" text="NO">
      <formula>NOT(ISERROR(SEARCH(("NO"),(W39))))</formula>
    </cfRule>
  </conditionalFormatting>
  <conditionalFormatting sqref="AB16">
    <cfRule type="containsText" dxfId="0" priority="59" operator="containsText" text="SI">
      <formula>NOT(ISERROR(SEARCH(("SI"),(AB16))))</formula>
    </cfRule>
  </conditionalFormatting>
  <conditionalFormatting sqref="AB16">
    <cfRule type="containsText" dxfId="1" priority="60" operator="containsText" text="NO">
      <formula>NOT(ISERROR(SEARCH(("NO"),(AB16))))</formula>
    </cfRule>
  </conditionalFormatting>
  <conditionalFormatting sqref="AB16">
    <cfRule type="cellIs" dxfId="15" priority="61" operator="equal">
      <formula>"No"</formula>
    </cfRule>
  </conditionalFormatting>
  <conditionalFormatting sqref="AB39">
    <cfRule type="containsText" dxfId="0" priority="62" operator="containsText" text="SI">
      <formula>NOT(ISERROR(SEARCH(("SI"),(AB39))))</formula>
    </cfRule>
  </conditionalFormatting>
  <conditionalFormatting sqref="AB39">
    <cfRule type="containsText" dxfId="1" priority="63" operator="containsText" text="NO">
      <formula>NOT(ISERROR(SEARCH(("NO"),(AB39))))</formula>
    </cfRule>
  </conditionalFormatting>
  <conditionalFormatting sqref="AB39">
    <cfRule type="cellIs" dxfId="15" priority="64" operator="equal">
      <formula>"No"</formula>
    </cfRule>
  </conditionalFormatting>
  <conditionalFormatting sqref="AB40:AC50">
    <cfRule type="containsText" dxfId="0" priority="65" operator="containsText" text="SI">
      <formula>NOT(ISERROR(SEARCH(("SI"),(AB40))))</formula>
    </cfRule>
  </conditionalFormatting>
  <conditionalFormatting sqref="AB40:AC50">
    <cfRule type="containsText" dxfId="1" priority="66" operator="containsText" text="NO">
      <formula>NOT(ISERROR(SEARCH(("NO"),(AB40))))</formula>
    </cfRule>
  </conditionalFormatting>
  <conditionalFormatting sqref="AF39:AH50">
    <cfRule type="containsText" dxfId="0" priority="67" operator="containsText" text="SI">
      <formula>NOT(ISERROR(SEARCH(("SI"),(AF39))))</formula>
    </cfRule>
  </conditionalFormatting>
  <conditionalFormatting sqref="AF39:AH50">
    <cfRule type="containsText" dxfId="1" priority="68" operator="containsText" text="NO">
      <formula>NOT(ISERROR(SEARCH(("NO"),(AF39))))</formula>
    </cfRule>
  </conditionalFormatting>
  <conditionalFormatting sqref="AF39:AH50">
    <cfRule type="containsText" dxfId="0" priority="69" operator="containsText" text="SI">
      <formula>NOT(ISERROR(SEARCH(("SI"),(AF39))))</formula>
    </cfRule>
  </conditionalFormatting>
  <conditionalFormatting sqref="AF39:AH50">
    <cfRule type="containsText" dxfId="1" priority="70" operator="containsText" text="NO">
      <formula>NOT(ISERROR(SEARCH(("NO"),(AF39))))</formula>
    </cfRule>
  </conditionalFormatting>
  <dataValidations>
    <dataValidation type="list" allowBlank="1" showErrorMessage="1" sqref="D70:K81">
      <formula1>$C$64:$G$64</formula1>
    </dataValidation>
    <dataValidation type="list" allowBlank="1" showErrorMessage="1" sqref="D39:K50">
      <formula1>$C$33:$G$33</formula1>
    </dataValidation>
    <dataValidation type="list" allowBlank="1" showErrorMessage="1" sqref="D101:K112">
      <formula1>$C$95:$G$95</formula1>
    </dataValidation>
    <dataValidation type="list" allowBlank="1" showErrorMessage="1" sqref="D16:K19">
      <formula1>$C$10:$G$10</formula1>
    </dataValidation>
    <dataValidation type="list" allowBlank="1" showErrorMessage="1" sqref="C16:C19 C39:C50 C70:C81 C101:C112">
      <formula1>'Plan de Rotación'!$O$6:$O$11</formula1>
    </dataValidation>
  </dataValidation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BE4D5"/>
    <pageSetUpPr/>
  </sheetPr>
  <sheetViews>
    <sheetView workbookViewId="0"/>
  </sheetViews>
  <sheetFormatPr customHeight="1" defaultColWidth="14.43" defaultRowHeight="15.0"/>
  <cols>
    <col customWidth="1" min="1" max="1" width="4.43"/>
    <col customWidth="1" min="2" max="2" width="34.71"/>
    <col customWidth="1" min="3" max="3" width="36.71"/>
    <col customWidth="1" min="4" max="4" width="15.43"/>
    <col customWidth="1" min="5" max="6" width="23.14"/>
    <col customWidth="1" min="7" max="7" width="15.14"/>
    <col customWidth="1" min="8" max="8" width="17.0"/>
    <col customWidth="1" min="9" max="9" width="48.0"/>
    <col customWidth="1" min="10" max="10" width="15.71"/>
    <col customWidth="1" min="11" max="11" width="18.0"/>
    <col customWidth="1" min="12" max="26" width="10.71"/>
  </cols>
  <sheetData>
    <row r="1" ht="93.75" customHeight="1">
      <c r="A1" s="1"/>
      <c r="K1" s="17"/>
    </row>
    <row r="2">
      <c r="A2" s="73" t="s">
        <v>290</v>
      </c>
      <c r="B2" s="4"/>
      <c r="C2" s="4"/>
      <c r="D2" s="4"/>
      <c r="E2" s="4"/>
      <c r="F2" s="4"/>
      <c r="G2" s="4"/>
      <c r="H2" s="4"/>
      <c r="I2" s="5"/>
    </row>
    <row r="3">
      <c r="A3" s="1"/>
    </row>
    <row r="4">
      <c r="A4" s="386" t="s">
        <v>1</v>
      </c>
      <c r="B4" s="386"/>
      <c r="C4" s="385" t="str">
        <f>'Matriz de Correspondencia'!B4</f>
        <v>DGETI</v>
      </c>
    </row>
    <row r="5">
      <c r="A5" s="386" t="s">
        <v>3</v>
      </c>
      <c r="B5" s="386"/>
      <c r="C5" s="385" t="str">
        <f>'Matriz de Correspondencia'!B5</f>
        <v>Centro de Bachillerato Tecnológico Industrial y de Servicios no. 265</v>
      </c>
    </row>
    <row r="6">
      <c r="A6" s="386" t="s">
        <v>5</v>
      </c>
      <c r="B6" s="386"/>
      <c r="C6" s="385" t="str">
        <f>'Matriz de Correspondencia'!B6</f>
        <v>Técnico en Preparación de Alimentos y Bebidas </v>
      </c>
    </row>
    <row r="7">
      <c r="A7" s="386" t="s">
        <v>7</v>
      </c>
      <c r="B7" s="386"/>
      <c r="C7" s="385" t="str">
        <f>'Matriz de Correspondencia'!B7</f>
        <v>Compañía Operadora de Oaxaca S.A. (Hotel Gran Fiesta Americana)</v>
      </c>
    </row>
    <row r="8" ht="49.5" customHeight="1">
      <c r="A8" s="307" t="s">
        <v>260</v>
      </c>
      <c r="B8" s="278"/>
      <c r="C8" s="308" t="s">
        <v>291</v>
      </c>
    </row>
    <row r="9" ht="22.5" customHeight="1">
      <c r="A9" s="387" t="s">
        <v>248</v>
      </c>
      <c r="B9" s="388" t="s">
        <v>202</v>
      </c>
      <c r="C9" s="319" t="s">
        <v>292</v>
      </c>
      <c r="D9" s="64"/>
      <c r="E9" s="64"/>
      <c r="F9" s="64"/>
      <c r="G9" s="64"/>
      <c r="H9" s="64"/>
      <c r="I9" s="389"/>
    </row>
    <row r="10" ht="18.0" customHeight="1">
      <c r="A10" s="31"/>
      <c r="B10" s="390"/>
      <c r="C10" s="68"/>
      <c r="D10" s="69"/>
      <c r="E10" s="69"/>
      <c r="F10" s="69"/>
      <c r="G10" s="69"/>
      <c r="H10" s="69"/>
      <c r="I10" s="391"/>
    </row>
    <row r="11">
      <c r="A11" s="392"/>
      <c r="B11" s="393"/>
      <c r="C11" s="394" t="s">
        <v>293</v>
      </c>
      <c r="D11" s="395" t="s">
        <v>294</v>
      </c>
      <c r="E11" s="338" t="s">
        <v>295</v>
      </c>
      <c r="F11" s="338" t="s">
        <v>296</v>
      </c>
      <c r="G11" s="396" t="s">
        <v>297</v>
      </c>
      <c r="H11" s="397" t="s">
        <v>298</v>
      </c>
      <c r="I11" s="397" t="s">
        <v>275</v>
      </c>
    </row>
    <row r="12">
      <c r="A12" s="353">
        <v>1.0</v>
      </c>
      <c r="B12" s="294" t="str">
        <f>'Plan de Rotación'!C18</f>
        <v>ITZEL SAMARI OLIVERA FRANCISCO</v>
      </c>
      <c r="C12" s="30" t="s">
        <v>17</v>
      </c>
      <c r="D12" s="398">
        <v>9.0</v>
      </c>
      <c r="E12" s="399" t="s">
        <v>265</v>
      </c>
      <c r="F12" s="30" t="s">
        <v>265</v>
      </c>
      <c r="G12" s="30" t="s">
        <v>265</v>
      </c>
      <c r="H12" s="400">
        <v>45544.0</v>
      </c>
      <c r="I12" s="351"/>
    </row>
    <row r="13">
      <c r="A13" s="353">
        <v>2.0</v>
      </c>
      <c r="B13" s="294" t="str">
        <f>'Plan de Rotación'!C19</f>
        <v>YARETZI ITZAMARI REYES JIMENEZ</v>
      </c>
      <c r="C13" s="30" t="s">
        <v>299</v>
      </c>
      <c r="D13" s="398">
        <v>8.0</v>
      </c>
      <c r="E13" s="399" t="s">
        <v>266</v>
      </c>
      <c r="F13" s="30" t="s">
        <v>266</v>
      </c>
      <c r="G13" s="30" t="s">
        <v>266</v>
      </c>
      <c r="H13" s="400">
        <v>45544.0</v>
      </c>
      <c r="I13" s="351"/>
    </row>
    <row r="14">
      <c r="A14" s="353">
        <v>3.0</v>
      </c>
      <c r="B14" s="294" t="str">
        <f>'Plan de Rotación'!C20</f>
        <v>JAZMIN LIZBETH HERNANDEZ REYNOSO</v>
      </c>
      <c r="C14" s="30" t="s">
        <v>300</v>
      </c>
      <c r="D14" s="398">
        <v>10.0</v>
      </c>
      <c r="E14" s="399" t="s">
        <v>264</v>
      </c>
      <c r="F14" s="30" t="s">
        <v>264</v>
      </c>
      <c r="G14" s="30" t="s">
        <v>264</v>
      </c>
      <c r="H14" s="400">
        <v>45544.0</v>
      </c>
      <c r="I14" s="351"/>
    </row>
    <row r="15">
      <c r="A15" s="353">
        <v>4.0</v>
      </c>
      <c r="B15" s="294" t="str">
        <f>'Plan de Rotación'!C21</f>
        <v>YARELI DANAE DE JESUS YESCAS</v>
      </c>
      <c r="C15" s="30" t="s">
        <v>19</v>
      </c>
      <c r="D15" s="398">
        <v>7.0</v>
      </c>
      <c r="E15" s="399" t="s">
        <v>267</v>
      </c>
      <c r="F15" s="30" t="s">
        <v>267</v>
      </c>
      <c r="G15" s="30" t="s">
        <v>267</v>
      </c>
      <c r="H15" s="400">
        <v>45544.0</v>
      </c>
      <c r="I15" s="351" t="s">
        <v>301</v>
      </c>
    </row>
    <row r="16">
      <c r="A16" s="401"/>
      <c r="B16" s="64"/>
      <c r="C16" s="64"/>
      <c r="D16" s="64"/>
      <c r="E16" s="64"/>
      <c r="F16" s="64"/>
      <c r="G16" s="64"/>
      <c r="H16" s="64"/>
      <c r="I16" s="65"/>
    </row>
    <row r="17" ht="24.0" customHeight="1">
      <c r="A17" s="68"/>
      <c r="B17" s="69"/>
      <c r="C17" s="69"/>
      <c r="D17" s="69"/>
      <c r="E17" s="69"/>
      <c r="F17" s="69"/>
      <c r="G17" s="69"/>
      <c r="H17" s="69"/>
      <c r="I17" s="70"/>
    </row>
    <row r="18" ht="19.5" customHeight="1">
      <c r="A18" s="402" t="s">
        <v>302</v>
      </c>
      <c r="B18" s="4"/>
      <c r="C18" s="4"/>
      <c r="D18" s="4"/>
      <c r="E18" s="4"/>
      <c r="F18" s="4"/>
      <c r="G18" s="4"/>
      <c r="H18" s="4"/>
      <c r="I18" s="5"/>
    </row>
    <row r="19" ht="64.5" customHeight="1">
      <c r="A19" s="296" t="str">
        <f>'Matriz de Correspondencia'!B65</f>
        <v>NADIA IVET GUZMÁN TRUJILLO</v>
      </c>
      <c r="B19" s="297"/>
      <c r="C19" s="271"/>
      <c r="D19" s="2"/>
      <c r="E19" s="296" t="str">
        <f>'Matriz de Correspondencia'!D65</f>
        <v>NADIA HERNÁNDEZ CRUZ</v>
      </c>
      <c r="F19" s="297"/>
      <c r="G19" s="2"/>
      <c r="H19" s="296" t="str">
        <f>'Matriz de Correspondencia'!F65</f>
        <v>ESTEFANIA SILVA MIJANGOS</v>
      </c>
      <c r="I19" s="297"/>
    </row>
    <row r="20" ht="39.0" customHeight="1">
      <c r="A20" s="403" t="s">
        <v>84</v>
      </c>
      <c r="B20" s="362"/>
      <c r="C20" s="404"/>
      <c r="D20" s="2"/>
      <c r="E20" s="405" t="s">
        <v>85</v>
      </c>
      <c r="F20" s="362"/>
      <c r="G20" s="118"/>
      <c r="H20" s="403" t="s">
        <v>86</v>
      </c>
      <c r="I20" s="362"/>
    </row>
    <row r="21" ht="15.75" customHeight="1">
      <c r="A21" s="2"/>
      <c r="B21" s="2"/>
      <c r="C21" s="2"/>
      <c r="D21" s="2"/>
      <c r="E21" s="2"/>
      <c r="F21" s="2"/>
      <c r="G21" s="2"/>
      <c r="H21" s="2"/>
      <c r="I21" s="2"/>
    </row>
    <row r="22" ht="15.75" customHeight="1">
      <c r="A22" s="2"/>
      <c r="B22" s="2"/>
      <c r="C22" s="2"/>
      <c r="D22" s="2"/>
      <c r="E22" s="2"/>
      <c r="F22" s="2"/>
      <c r="G22" s="2"/>
      <c r="H22" s="2"/>
      <c r="I22" s="2"/>
    </row>
    <row r="23" ht="15.75" customHeight="1">
      <c r="A23" s="2"/>
      <c r="B23" s="2"/>
      <c r="C23" s="2"/>
      <c r="D23" s="2"/>
      <c r="E23" s="2"/>
      <c r="F23" s="2"/>
      <c r="G23" s="2"/>
      <c r="H23" s="2"/>
      <c r="I23" s="2"/>
    </row>
    <row r="24" ht="15.75" customHeight="1">
      <c r="A24" s="2"/>
      <c r="B24" s="2"/>
      <c r="C24" s="2"/>
      <c r="D24" s="2"/>
      <c r="E24" s="2"/>
      <c r="F24" s="2"/>
      <c r="G24" s="2"/>
      <c r="H24" s="2"/>
      <c r="I24" s="2"/>
    </row>
    <row r="25" ht="15.75" customHeight="1">
      <c r="A25" s="2"/>
      <c r="B25" s="2"/>
      <c r="C25" s="2"/>
      <c r="D25" s="2"/>
      <c r="E25" s="2"/>
      <c r="F25" s="2"/>
      <c r="G25" s="2"/>
      <c r="H25" s="2"/>
      <c r="I25" s="2"/>
    </row>
    <row r="26" ht="15.75" customHeight="1">
      <c r="A26" s="2"/>
      <c r="B26" s="2"/>
      <c r="C26" s="2"/>
      <c r="D26" s="2"/>
      <c r="E26" s="2"/>
      <c r="F26" s="2"/>
      <c r="G26" s="2"/>
      <c r="H26" s="2"/>
      <c r="I26" s="2"/>
    </row>
    <row r="27" ht="15.75" customHeight="1">
      <c r="A27" s="2"/>
      <c r="B27" s="2"/>
      <c r="C27" s="2"/>
      <c r="D27" s="2"/>
      <c r="E27" s="2"/>
      <c r="F27" s="2"/>
      <c r="G27" s="2"/>
      <c r="H27" s="2"/>
      <c r="I27" s="2"/>
    </row>
    <row r="28" ht="15.75" customHeight="1">
      <c r="A28" s="2"/>
      <c r="B28" s="2"/>
      <c r="C28" s="2"/>
      <c r="D28" s="2"/>
      <c r="E28" s="2"/>
      <c r="F28" s="2"/>
      <c r="G28" s="2"/>
      <c r="H28" s="2"/>
      <c r="I28" s="2"/>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0">
    <mergeCell ref="A1:I1"/>
    <mergeCell ref="A2:I2"/>
    <mergeCell ref="A3:I3"/>
    <mergeCell ref="C4:I4"/>
    <mergeCell ref="C5:I5"/>
    <mergeCell ref="C6:I6"/>
    <mergeCell ref="C7:I7"/>
    <mergeCell ref="A19:B19"/>
    <mergeCell ref="E19:F19"/>
    <mergeCell ref="H19:I19"/>
    <mergeCell ref="A20:B20"/>
    <mergeCell ref="E20:F20"/>
    <mergeCell ref="H20:I20"/>
    <mergeCell ref="A8:B8"/>
    <mergeCell ref="C8:I8"/>
    <mergeCell ref="A9:A11"/>
    <mergeCell ref="B9:B11"/>
    <mergeCell ref="C9:I10"/>
    <mergeCell ref="A16:I17"/>
    <mergeCell ref="A18:I18"/>
  </mergeCells>
  <conditionalFormatting sqref="D12:I15">
    <cfRule type="containsText" dxfId="0" priority="1" operator="containsText" text="SI">
      <formula>NOT(ISERROR(SEARCH(("SI"),(D12))))</formula>
    </cfRule>
  </conditionalFormatting>
  <conditionalFormatting sqref="D12:I15">
    <cfRule type="containsText" dxfId="1" priority="2" operator="containsText" text="NO">
      <formula>NOT(ISERROR(SEARCH(("NO"),(D12))))</formula>
    </cfRule>
  </conditionalFormatting>
  <conditionalFormatting sqref="I12">
    <cfRule type="containsText" dxfId="0" priority="3" operator="containsText" text="SI">
      <formula>NOT(ISERROR(SEARCH(("SI"),(I12))))</formula>
    </cfRule>
  </conditionalFormatting>
  <conditionalFormatting sqref="I12">
    <cfRule type="containsText" dxfId="1" priority="4" operator="containsText" text="NO">
      <formula>NOT(ISERROR(SEARCH(("NO"),(I12))))</formula>
    </cfRule>
  </conditionalFormatting>
  <conditionalFormatting sqref="I12">
    <cfRule type="cellIs" dxfId="15" priority="5" operator="equal">
      <formula>"No"</formula>
    </cfRule>
  </conditionalFormatting>
  <dataValidations>
    <dataValidation type="list" allowBlank="1" showErrorMessage="1" sqref="E12:G15">
      <formula1>'Evaluación de Empresa '!$C$10:$G$10</formula1>
    </dataValidation>
  </dataValidations>
  <printOptions/>
  <pageMargins bottom="0.7480314960629921" footer="0.0" header="0.0" left="0.7086614173228347" right="0.7086614173228347" top="0.7480314960629921"/>
  <pageSetup paperSize="9" scale="60"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2021-08-18T00:42:51Z</dcterms:created>
  <dc:creator>Rosa Ibarra</dc:creator>
</cp:coreProperties>
</file>